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9690" windowHeight="6195" tabRatio="616" activeTab="0"/>
  </bookViews>
  <sheets>
    <sheet name="Front Page" sheetId="1" r:id="rId1"/>
    <sheet name="Acute" sheetId="2" r:id="rId2"/>
    <sheet name="Chronic" sheetId="3" r:id="rId3"/>
    <sheet name="Signature Page" sheetId="4" r:id="rId4"/>
    <sheet name="List Boxes" sheetId="5" state="hidden" r:id="rId5"/>
  </sheets>
  <definedNames>
    <definedName name="_xlnm.Print_Area" localSheetId="2">'Chronic'!$A$1:$P$59</definedName>
    <definedName name="_xlnm.Print_Area" localSheetId="3">'Signature Page'!$A:$IV</definedName>
  </definedNames>
  <calcPr fullCalcOnLoad="1"/>
</workbook>
</file>

<file path=xl/comments1.xml><?xml version="1.0" encoding="utf-8"?>
<comments xmlns="http://schemas.openxmlformats.org/spreadsheetml/2006/main">
  <authors>
    <author>dkarner</author>
  </authors>
  <commentList>
    <comment ref="B9" authorId="0">
      <text>
        <r>
          <rPr>
            <b/>
            <sz val="8"/>
            <rFont val="Tahoma"/>
            <family val="2"/>
          </rPr>
          <t>Examples:
EFF-24C
RW-G</t>
        </r>
      </text>
    </comment>
    <comment ref="B46" authorId="0">
      <text>
        <r>
          <rPr>
            <b/>
            <sz val="8"/>
            <rFont val="Tahoma"/>
            <family val="2"/>
          </rPr>
          <t>Please describe lab water used in tests.
Examples: SHW, MHW, Well Water etc..
Please describe in comment section how each water was used.
Example: SHW = Synthetic Hard Water used as diluent for Acute and Chronic FHM tests.</t>
        </r>
      </text>
    </comment>
    <comment ref="C9" authorId="0">
      <text>
        <r>
          <rPr>
            <b/>
            <sz val="8"/>
            <rFont val="Tahoma"/>
            <family val="2"/>
          </rPr>
          <t>Example: 10/22/00</t>
        </r>
      </text>
    </comment>
    <comment ref="A32" authorId="0">
      <text>
        <r>
          <rPr>
            <sz val="8"/>
            <rFont val="Tahoma"/>
            <family val="0"/>
          </rPr>
          <t>Warming of samples excluded.  Answer "No" if this is the 
only modification that occurred.</t>
        </r>
      </text>
    </comment>
  </commentList>
</comments>
</file>

<file path=xl/comments2.xml><?xml version="1.0" encoding="utf-8"?>
<comments xmlns="http://schemas.openxmlformats.org/spreadsheetml/2006/main">
  <authors>
    <author>Kari Fleming</author>
  </authors>
  <commentList>
    <comment ref="J18" authorId="0">
      <text>
        <r>
          <rPr>
            <b/>
            <sz val="8"/>
            <rFont val="Tahoma"/>
            <family val="0"/>
          </rPr>
          <t>TUa = 100 / LC50 
EXCEPTION:  If a ZID is allowed, TUa = ZID % / LC50</t>
        </r>
        <r>
          <rPr>
            <sz val="8"/>
            <rFont val="Tahoma"/>
            <family val="0"/>
          </rPr>
          <t xml:space="preserve">
</t>
        </r>
      </text>
    </comment>
    <comment ref="J34" authorId="0">
      <text>
        <r>
          <rPr>
            <b/>
            <sz val="8"/>
            <rFont val="Tahoma"/>
            <family val="0"/>
          </rPr>
          <t>TUa = 100 / LC50 
EXCEPTION:  If a ZID is allowed, TUa = ZID % / LC50</t>
        </r>
        <r>
          <rPr>
            <sz val="8"/>
            <rFont val="Tahoma"/>
            <family val="0"/>
          </rPr>
          <t xml:space="preserve">
</t>
        </r>
      </text>
    </comment>
  </commentList>
</comments>
</file>

<file path=xl/comments3.xml><?xml version="1.0" encoding="utf-8"?>
<comments xmlns="http://schemas.openxmlformats.org/spreadsheetml/2006/main">
  <authors>
    <author>dkarner</author>
  </authors>
  <commentList>
    <comment ref="O27" authorId="0">
      <text>
        <r>
          <rPr>
            <b/>
            <sz val="8"/>
            <rFont val="Tahoma"/>
            <family val="2"/>
          </rPr>
          <t>rTUc = IWC / IC</t>
        </r>
        <r>
          <rPr>
            <b/>
            <vertAlign val="subscript"/>
            <sz val="8"/>
            <rFont val="Tahoma"/>
            <family val="2"/>
          </rPr>
          <t>25</t>
        </r>
      </text>
    </comment>
    <comment ref="N41" authorId="0">
      <text>
        <r>
          <rPr>
            <b/>
            <sz val="8"/>
            <rFont val="Tahoma"/>
            <family val="2"/>
          </rPr>
          <t>rTUc = IWC / IC</t>
        </r>
        <r>
          <rPr>
            <b/>
            <vertAlign val="subscript"/>
            <sz val="8"/>
            <rFont val="Tahoma"/>
            <family val="2"/>
          </rPr>
          <t>25</t>
        </r>
        <r>
          <rPr>
            <sz val="7"/>
            <rFont val="Tahoma"/>
            <family val="0"/>
          </rPr>
          <t xml:space="preserve">
</t>
        </r>
      </text>
    </comment>
  </commentList>
</comments>
</file>

<file path=xl/sharedStrings.xml><?xml version="1.0" encoding="utf-8"?>
<sst xmlns="http://schemas.openxmlformats.org/spreadsheetml/2006/main" count="215" uniqueCount="139">
  <si>
    <t>FACILITY:</t>
  </si>
  <si>
    <t>WPDES PERMIT NO.:</t>
  </si>
  <si>
    <t>OUTFALL NO.:</t>
  </si>
  <si>
    <t>RECEIVING WATER:</t>
  </si>
  <si>
    <t>LABORATORY NAME:</t>
  </si>
  <si>
    <t>COMMENTS:</t>
  </si>
  <si>
    <t>SAMPLE</t>
  </si>
  <si>
    <t>NO.</t>
  </si>
  <si>
    <t>TYPE</t>
  </si>
  <si>
    <t>DATE</t>
  </si>
  <si>
    <t>BEGINNING</t>
  </si>
  <si>
    <t>END</t>
  </si>
  <si>
    <t>SAMPLE COLLECTION</t>
  </si>
  <si>
    <t>AT LAB</t>
  </si>
  <si>
    <t>pH at LAB</t>
  </si>
  <si>
    <t>C.dubia</t>
  </si>
  <si>
    <t>FHM</t>
  </si>
  <si>
    <t>Other</t>
  </si>
  <si>
    <t>ACUTE</t>
  </si>
  <si>
    <t>Concurrent or monthly reference tests within acceptable limits?</t>
  </si>
  <si>
    <t>CHRONIC</t>
  </si>
  <si>
    <t>SAMPLE TYPE</t>
  </si>
  <si>
    <t>HARDNESS</t>
  </si>
  <si>
    <t>ALKALINITY</t>
  </si>
  <si>
    <t>TOTAL AMMONIA</t>
  </si>
  <si>
    <t>Receiving Water</t>
  </si>
  <si>
    <t>Effluent</t>
  </si>
  <si>
    <t>NA</t>
  </si>
  <si>
    <t>#1</t>
  </si>
  <si>
    <t>#2</t>
  </si>
  <si>
    <t>#3</t>
  </si>
  <si>
    <t>Lab Water</t>
  </si>
  <si>
    <t>SAMPLE ACCEP-
TABLE?</t>
  </si>
  <si>
    <t>SAMPLE INFORMATION</t>
  </si>
  <si>
    <t>TEST INFORMATION</t>
  </si>
  <si>
    <t>GENERAL INFORMATION</t>
  </si>
  <si>
    <t>QA/QC CONDITIONS</t>
  </si>
  <si>
    <t>Date Test Initiated:</t>
  </si>
  <si>
    <t>Tests Are For:</t>
  </si>
  <si>
    <t>ZID/IWC Info.:</t>
  </si>
  <si>
    <t>Dilution Water:</t>
  </si>
  <si>
    <t>Fathead Minnow</t>
  </si>
  <si>
    <t>RECEIVING WATER CONTROLS</t>
  </si>
  <si>
    <t>Ceriodaphnia dubia</t>
  </si>
  <si>
    <t>LAB WATER CONTROLS</t>
  </si>
  <si>
    <t>SPECIES</t>
  </si>
  <si>
    <t>EFFLUENT TREATMENT</t>
  </si>
  <si>
    <t>Percent Survival By Replicate</t>
  </si>
  <si>
    <t>Mean Percent Survival</t>
  </si>
  <si>
    <t>Age of Organism:</t>
  </si>
  <si>
    <t>RW Control</t>
  </si>
  <si>
    <t>LW Control</t>
  </si>
  <si>
    <t>Days</t>
  </si>
  <si>
    <t>ACUTE TEST DATA</t>
  </si>
  <si>
    <t>FATHEAD MINNOW ACUTE RESULTS:</t>
  </si>
  <si>
    <r>
      <t>Ceriodaphnia dubia</t>
    </r>
    <r>
      <rPr>
        <b/>
        <sz val="10"/>
        <rFont val="Arial"/>
        <family val="2"/>
      </rPr>
      <t xml:space="preserve"> ACUTE RESULTS:</t>
    </r>
  </si>
  <si>
    <r>
      <t xml:space="preserve">#2 Retest of Failure From: </t>
    </r>
    <r>
      <rPr>
        <sz val="8"/>
        <rFont val="Arial"/>
        <family val="2"/>
      </rPr>
      <t>(Specify Date)</t>
    </r>
  </si>
  <si>
    <r>
      <t xml:space="preserve">QA Restart From: </t>
    </r>
    <r>
      <rPr>
        <sz val="8"/>
        <rFont val="Arial"/>
        <family val="2"/>
      </rPr>
      <t>(Specify Date)</t>
    </r>
  </si>
  <si>
    <r>
      <t xml:space="preserve">Other </t>
    </r>
    <r>
      <rPr>
        <sz val="8"/>
        <rFont val="Arial"/>
        <family val="2"/>
      </rPr>
      <t>(Please Specify)</t>
    </r>
  </si>
  <si>
    <r>
      <t xml:space="preserve">WPDES Compliance </t>
    </r>
    <r>
      <rPr>
        <sz val="6"/>
        <rFont val="Arial"/>
        <family val="2"/>
      </rPr>
      <t>(Required by Permit)</t>
    </r>
  </si>
  <si>
    <r>
      <t>#1 Retest of Failure From:</t>
    </r>
    <r>
      <rPr>
        <sz val="6"/>
        <rFont val="Arial"/>
        <family val="2"/>
      </rPr>
      <t>(Specify Date)</t>
    </r>
  </si>
  <si>
    <t>CHRONIC TEST DATA</t>
  </si>
  <si>
    <t>CHRONIC TEST CONTROL PERFORMANCE</t>
  </si>
  <si>
    <t>ACUTE TEST CONTROL PERFORMANCE</t>
  </si>
  <si>
    <t>MEAN % SURVIVAL</t>
  </si>
  <si>
    <t>MEAN BIOMASS</t>
  </si>
  <si>
    <t>MEAN NEONATES</t>
  </si>
  <si>
    <t>NEONATE PRODUCTION BY REPLICATE</t>
  </si>
  <si>
    <t>PHONE:</t>
  </si>
  <si>
    <t>DATE:</t>
  </si>
  <si>
    <t>Retests Required?</t>
  </si>
  <si>
    <t>Due To:</t>
  </si>
  <si>
    <t>Results Entered Into Database?</t>
  </si>
  <si>
    <t>REVIEWED BY:</t>
  </si>
  <si>
    <t>CC:</t>
  </si>
  <si>
    <t>BASIN ENGINEER</t>
  </si>
  <si>
    <t>PERMIT COORDINATOR</t>
  </si>
  <si>
    <t>PERMIT FILE</t>
  </si>
  <si>
    <t>DID TESTS PASS?</t>
  </si>
  <si>
    <t>% ADULT SURVIVAL</t>
  </si>
  <si>
    <t>Permit # :</t>
  </si>
  <si>
    <t>Facility :</t>
  </si>
  <si>
    <t>Acute Test Date :</t>
  </si>
  <si>
    <t>Chronic Test Date :</t>
  </si>
  <si>
    <t>Fathead Minnow Growth &amp; Survival Test</t>
  </si>
  <si>
    <t>&lt; 24 Hours Old</t>
  </si>
  <si>
    <t>C.I.% =</t>
  </si>
  <si>
    <r>
      <t>Date of Initial Test:</t>
    </r>
    <r>
      <rPr>
        <sz val="8"/>
        <rFont val="Arial"/>
        <family val="2"/>
      </rPr>
      <t xml:space="preserve">
(If Retest)</t>
    </r>
  </si>
  <si>
    <t>ZID Compliance Concentration =</t>
  </si>
  <si>
    <t>Instream Waste Concentration =</t>
  </si>
  <si>
    <t xml:space="preserve">C.I.% = </t>
  </si>
  <si>
    <t>SAMPLE TEMP °C</t>
  </si>
  <si>
    <t>TOTAL RESIDUAL CHLORINE</t>
  </si>
  <si>
    <t>Effluent pH maintained within 6.0 - 9.0 s.u. throughout test?</t>
  </si>
  <si>
    <t>TO BE COMPLETED BY THE WISCONSIN DEPARTMENT OF NATURAL RESOURCES</t>
  </si>
  <si>
    <r>
      <t>LC</t>
    </r>
    <r>
      <rPr>
        <b/>
        <vertAlign val="subscript"/>
        <sz val="11"/>
        <rFont val="Arial"/>
        <family val="2"/>
      </rPr>
      <t>50</t>
    </r>
    <r>
      <rPr>
        <b/>
        <sz val="11"/>
        <rFont val="Arial"/>
        <family val="2"/>
      </rPr>
      <t xml:space="preserve"> = </t>
    </r>
  </si>
  <si>
    <r>
      <t>TU</t>
    </r>
    <r>
      <rPr>
        <b/>
        <vertAlign val="subscript"/>
        <sz val="11"/>
        <rFont val="Arial"/>
        <family val="2"/>
      </rPr>
      <t>a</t>
    </r>
    <r>
      <rPr>
        <b/>
        <sz val="11"/>
        <rFont val="Arial"/>
        <family val="2"/>
      </rPr>
      <t xml:space="preserve"> =</t>
    </r>
  </si>
  <si>
    <r>
      <t>IC</t>
    </r>
    <r>
      <rPr>
        <b/>
        <vertAlign val="subscript"/>
        <sz val="11"/>
        <rFont val="Arial"/>
        <family val="2"/>
      </rPr>
      <t>25</t>
    </r>
    <r>
      <rPr>
        <b/>
        <sz val="11"/>
        <rFont val="Arial"/>
        <family val="2"/>
      </rPr>
      <t xml:space="preserve"> = </t>
    </r>
  </si>
  <si>
    <r>
      <t xml:space="preserve">Survival </t>
    </r>
    <r>
      <rPr>
        <u val="single"/>
        <sz val="10"/>
        <rFont val="Arial"/>
        <family val="2"/>
      </rPr>
      <t>&gt;</t>
    </r>
    <r>
      <rPr>
        <sz val="10"/>
        <rFont val="Arial"/>
        <family val="2"/>
      </rPr>
      <t xml:space="preserve"> 90%</t>
    </r>
  </si>
  <si>
    <r>
      <t xml:space="preserve">Survival </t>
    </r>
    <r>
      <rPr>
        <u val="single"/>
        <sz val="10"/>
        <rFont val="Arial"/>
        <family val="2"/>
      </rPr>
      <t>&gt;</t>
    </r>
    <r>
      <rPr>
        <sz val="10"/>
        <rFont val="Arial"/>
        <family val="0"/>
      </rPr>
      <t xml:space="preserve"> 90%</t>
    </r>
  </si>
  <si>
    <r>
      <t xml:space="preserve">Survival </t>
    </r>
    <r>
      <rPr>
        <u val="single"/>
        <sz val="10"/>
        <rFont val="Arial"/>
        <family val="2"/>
      </rPr>
      <t>&gt;</t>
    </r>
    <r>
      <rPr>
        <sz val="10"/>
        <rFont val="Arial"/>
        <family val="2"/>
      </rPr>
      <t xml:space="preserve"> 80%</t>
    </r>
  </si>
  <si>
    <t>Describe any unusual conditions during sampling that may influence test results. (see Part 6.1.2 of the Methods Manual for examples.)</t>
  </si>
  <si>
    <r>
      <t>&gt;</t>
    </r>
    <r>
      <rPr>
        <sz val="10"/>
        <rFont val="Arial"/>
        <family val="2"/>
      </rPr>
      <t xml:space="preserve"> 0.25 mg/fish</t>
    </r>
  </si>
  <si>
    <t>Please describe any unusual behavior and/or appearance of organisms.(see Part 6.1.2 of the Methods Manual for ex.)</t>
  </si>
  <si>
    <t>COLLECTION</t>
  </si>
  <si>
    <r>
      <t>Were effluent samples modified prior to testing?</t>
    </r>
    <r>
      <rPr>
        <sz val="8"/>
        <rFont val="Arial"/>
        <family val="2"/>
      </rPr>
      <t>(ex. filtration, aeration, chem addition)</t>
    </r>
  </si>
  <si>
    <r>
      <t xml:space="preserve">Tests conducted in a carbon dioxide </t>
    </r>
    <r>
      <rPr>
        <sz val="10"/>
        <rFont val="Arial"/>
        <family val="2"/>
      </rPr>
      <t>atmosphere throughout test?</t>
    </r>
  </si>
  <si>
    <r>
      <t>C. dubia</t>
    </r>
    <r>
      <rPr>
        <sz val="9"/>
        <rFont val="Arial"/>
        <family val="2"/>
      </rPr>
      <t xml:space="preserve"> Reproduction &amp; Survival Test</t>
    </r>
  </si>
  <si>
    <r>
      <t xml:space="preserve">WATER CHEMISTRY </t>
    </r>
    <r>
      <rPr>
        <sz val="10"/>
        <rFont val="Arial"/>
        <family val="2"/>
      </rPr>
      <t xml:space="preserve"> </t>
    </r>
    <r>
      <rPr>
        <sz val="8"/>
        <rFont val="Arial"/>
        <family val="2"/>
      </rPr>
      <t>(All values reported in mg/L, except pH)</t>
    </r>
  </si>
  <si>
    <t>FATHEAD MINNOW CHRONIC RESULTS:</t>
  </si>
  <si>
    <t>MEAN DRY BIOMASS PER REPLICATE PAIR (mg)</t>
  </si>
  <si>
    <t>SHW</t>
  </si>
  <si>
    <t>DC</t>
  </si>
  <si>
    <r>
      <t xml:space="preserve">HAND DELIVER? </t>
    </r>
    <r>
      <rPr>
        <sz val="7"/>
        <rFont val="Arial"/>
        <family val="2"/>
      </rPr>
      <t xml:space="preserve">(If Yes, </t>
    </r>
    <r>
      <rPr>
        <u val="single"/>
        <sz val="7"/>
        <rFont val="Arial"/>
        <family val="2"/>
      </rPr>
      <t>&lt;</t>
    </r>
    <r>
      <rPr>
        <sz val="7"/>
        <rFont val="Arial"/>
        <family val="2"/>
      </rPr>
      <t xml:space="preserve"> </t>
    </r>
    <r>
      <rPr>
        <b/>
        <sz val="7"/>
        <rFont val="Arial"/>
        <family val="2"/>
      </rPr>
      <t>4</t>
    </r>
    <r>
      <rPr>
        <sz val="7"/>
        <rFont val="Arial"/>
        <family val="2"/>
      </rPr>
      <t xml:space="preserve"> hr?)</t>
    </r>
  </si>
  <si>
    <t>pH (s.u.) 
After Warming</t>
  </si>
  <si>
    <r>
      <t xml:space="preserve">HOLD TIME 
</t>
    </r>
    <r>
      <rPr>
        <u val="single"/>
        <sz val="10"/>
        <rFont val="Arial"/>
        <family val="2"/>
      </rPr>
      <t>&lt;</t>
    </r>
    <r>
      <rPr>
        <sz val="10"/>
        <rFont val="Arial"/>
        <family val="0"/>
      </rPr>
      <t xml:space="preserve"> 36 HR?</t>
    </r>
  </si>
  <si>
    <t>SIGNATURE:</t>
  </si>
  <si>
    <t>LAB CERT #:</t>
  </si>
  <si>
    <t>Temperatures maintained during test? (20 ± 1°C or 25 ± 1°C)</t>
  </si>
  <si>
    <r>
      <t xml:space="preserve">Dissolved oxygen </t>
    </r>
    <r>
      <rPr>
        <u val="single"/>
        <sz val="10"/>
        <rFont val="Arial"/>
        <family val="2"/>
      </rPr>
      <t>&gt;</t>
    </r>
    <r>
      <rPr>
        <sz val="10"/>
        <rFont val="Arial"/>
        <family val="0"/>
      </rPr>
      <t xml:space="preserve"> 4.0 mg/l throughout test?</t>
    </r>
  </si>
  <si>
    <t>%CV</t>
  </si>
  <si>
    <t>`</t>
  </si>
  <si>
    <r>
      <t xml:space="preserve">Reproduction CV </t>
    </r>
    <r>
      <rPr>
        <u val="single"/>
        <sz val="10"/>
        <rFont val="Arial"/>
        <family val="2"/>
      </rPr>
      <t>&lt;</t>
    </r>
    <r>
      <rPr>
        <sz val="10"/>
        <rFont val="Arial"/>
        <family val="2"/>
      </rPr>
      <t xml:space="preserve"> 40%</t>
    </r>
  </si>
  <si>
    <r>
      <t>&gt;</t>
    </r>
    <r>
      <rPr>
        <sz val="10"/>
        <rFont val="Arial"/>
        <family val="2"/>
      </rPr>
      <t xml:space="preserve"> 80% 3rd brood</t>
    </r>
  </si>
  <si>
    <r>
      <t>&lt;</t>
    </r>
    <r>
      <rPr>
        <sz val="10"/>
        <rFont val="Arial"/>
        <family val="2"/>
      </rPr>
      <t xml:space="preserve"> 20% males</t>
    </r>
  </si>
  <si>
    <r>
      <t>&gt;</t>
    </r>
    <r>
      <rPr>
        <sz val="10"/>
        <rFont val="Arial"/>
        <family val="2"/>
      </rPr>
      <t xml:space="preserve"> 15 neonates/female</t>
    </r>
  </si>
  <si>
    <r>
      <t xml:space="preserve">Male Production </t>
    </r>
    <r>
      <rPr>
        <b/>
        <u val="single"/>
        <sz val="9"/>
        <rFont val="Arial"/>
        <family val="2"/>
      </rPr>
      <t>&lt;</t>
    </r>
    <r>
      <rPr>
        <b/>
        <sz val="9"/>
        <rFont val="Arial"/>
        <family val="2"/>
      </rPr>
      <t xml:space="preserve"> 20% Over All Treatments?</t>
    </r>
  </si>
  <si>
    <t>I certify under penalty of law that this document and all attachments were prepared under my direction or supervision in accordance with a system designed to assure that qualified personnel properly gather and evaluate the information submitted. Based on my inquiry of the person or persons who manage the system or those persons directly responsible for gathering the information, the information submitted is, to the best of my knowledge and belief, true, accurate, and complete. I am aware that there are significant penalties for submitting false information, including the possibility of fine and imprisonment for knowing violations.</t>
  </si>
  <si>
    <t>LAB REPRESENTATIVE:</t>
  </si>
  <si>
    <t>PERMITTEE REPRESENTATIVE:</t>
  </si>
  <si>
    <t>Copies of the State of Wisconsin Aquatic Life Toxicity Testing Methods Manual (Methods Manual) and the WET Guidance Document can be obtained from the Biomonitoring Coordinator at the address given above or at: http://dnr.wi.gov/org/water/wm/ww/biomon/biomon.htm</t>
  </si>
  <si>
    <t>WET Limit Violation?</t>
  </si>
  <si>
    <r>
      <t xml:space="preserve">  </t>
    </r>
    <r>
      <rPr>
        <b/>
        <u val="single"/>
        <sz val="9"/>
        <rFont val="Arial"/>
        <family val="2"/>
      </rPr>
      <t xml:space="preserve">           </t>
    </r>
    <r>
      <rPr>
        <b/>
        <sz val="9"/>
        <rFont val="Arial"/>
        <family val="2"/>
      </rPr>
      <t xml:space="preserve">  Acute / Chronic:</t>
    </r>
    <r>
      <rPr>
        <sz val="9"/>
        <rFont val="Arial"/>
        <family val="2"/>
      </rPr>
      <t xml:space="preserve">     Both Species     </t>
    </r>
    <r>
      <rPr>
        <i/>
        <sz val="9"/>
        <rFont val="Arial"/>
        <family val="2"/>
      </rPr>
      <t>C.dubia</t>
    </r>
    <r>
      <rPr>
        <sz val="9"/>
        <rFont val="Arial"/>
        <family val="2"/>
      </rPr>
      <t xml:space="preserve"> only     FHM only</t>
    </r>
  </si>
  <si>
    <t>Test Date :</t>
  </si>
  <si>
    <r>
      <t>C. dubia</t>
    </r>
    <r>
      <rPr>
        <b/>
        <sz val="8.5"/>
        <rFont val="Arial"/>
        <family val="2"/>
      </rPr>
      <t xml:space="preserve"> CHRONIC RESULTS:</t>
    </r>
  </si>
  <si>
    <r>
      <t xml:space="preserve">Send </t>
    </r>
    <r>
      <rPr>
        <b/>
        <i/>
        <u val="single"/>
        <sz val="10"/>
        <rFont val="Arial"/>
        <family val="2"/>
      </rPr>
      <t xml:space="preserve">all 4 pages </t>
    </r>
    <r>
      <rPr>
        <b/>
        <sz val="10"/>
        <rFont val="Arial"/>
        <family val="2"/>
      </rPr>
      <t xml:space="preserve">of this form (plus any attachments or additional information which you believe to be relevant to the test) to:  Biomonitoring Coordinator, Bureau of Watershed Management, Department of Natural Resources, 101 South Webster St., P.O. Box 7921, Madison, WI 53707-7921; according to the timelines specified in your WPDES permit. </t>
    </r>
  </si>
  <si>
    <r>
      <t xml:space="preserve">Dry Weight CV </t>
    </r>
    <r>
      <rPr>
        <u val="single"/>
        <sz val="10"/>
        <rFont val="Arial"/>
        <family val="2"/>
      </rPr>
      <t>&lt;</t>
    </r>
    <r>
      <rPr>
        <sz val="10"/>
        <rFont val="Arial"/>
        <family val="2"/>
      </rPr>
      <t xml:space="preserve"> 40%</t>
    </r>
  </si>
  <si>
    <t>Dry Weight %CV</t>
  </si>
  <si>
    <t>TUc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</si>
</sst>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s>
  <fonts count="81">
    <font>
      <sz val="10"/>
      <name val="Arial"/>
      <family val="0"/>
    </font>
    <font>
      <sz val="8"/>
      <name val="Arial"/>
      <family val="2"/>
    </font>
    <font>
      <i/>
      <sz val="10"/>
      <name val="Arial"/>
      <family val="2"/>
    </font>
    <font>
      <b/>
      <sz val="10"/>
      <name val="Arial"/>
      <family val="2"/>
    </font>
    <font>
      <sz val="8"/>
      <name val="Tahoma"/>
      <family val="2"/>
    </font>
    <font>
      <b/>
      <sz val="12"/>
      <name val="Arial"/>
      <family val="2"/>
    </font>
    <font>
      <sz val="10"/>
      <color indexed="10"/>
      <name val="Arial"/>
      <family val="2"/>
    </font>
    <font>
      <b/>
      <i/>
      <sz val="10"/>
      <name val="Arial"/>
      <family val="2"/>
    </font>
    <font>
      <sz val="6"/>
      <name val="Arial"/>
      <family val="2"/>
    </font>
    <font>
      <sz val="7"/>
      <name val="Arial"/>
      <family val="2"/>
    </font>
    <font>
      <sz val="9"/>
      <name val="Arial"/>
      <family val="2"/>
    </font>
    <font>
      <b/>
      <sz val="8"/>
      <name val="Arial"/>
      <family val="2"/>
    </font>
    <font>
      <sz val="7"/>
      <name val="Tahoma"/>
      <family val="0"/>
    </font>
    <font>
      <sz val="8.5"/>
      <name val="Arial"/>
      <family val="2"/>
    </font>
    <font>
      <b/>
      <sz val="8"/>
      <name val="Tahoma"/>
      <family val="0"/>
    </font>
    <font>
      <b/>
      <sz val="11"/>
      <name val="Arial"/>
      <family val="2"/>
    </font>
    <font>
      <b/>
      <vertAlign val="subscript"/>
      <sz val="8"/>
      <name val="Tahoma"/>
      <family val="2"/>
    </font>
    <font>
      <b/>
      <sz val="9"/>
      <name val="Arial"/>
      <family val="2"/>
    </font>
    <font>
      <u val="single"/>
      <sz val="7"/>
      <name val="Arial"/>
      <family val="2"/>
    </font>
    <font>
      <b/>
      <sz val="8"/>
      <color indexed="8"/>
      <name val="Arial"/>
      <family val="2"/>
    </font>
    <font>
      <b/>
      <sz val="11"/>
      <color indexed="8"/>
      <name val="Arial"/>
      <family val="2"/>
    </font>
    <font>
      <b/>
      <vertAlign val="subscript"/>
      <sz val="11"/>
      <name val="Arial"/>
      <family val="2"/>
    </font>
    <font>
      <u val="single"/>
      <sz val="10"/>
      <name val="Arial"/>
      <family val="2"/>
    </font>
    <font>
      <b/>
      <u val="single"/>
      <sz val="9"/>
      <name val="Arial"/>
      <family val="2"/>
    </font>
    <font>
      <i/>
      <sz val="8"/>
      <color indexed="8"/>
      <name val="Arial"/>
      <family val="2"/>
    </font>
    <font>
      <i/>
      <sz val="8"/>
      <name val="Arial"/>
      <family val="2"/>
    </font>
    <font>
      <b/>
      <sz val="7"/>
      <name val="Arial"/>
      <family val="2"/>
    </font>
    <font>
      <i/>
      <sz val="9"/>
      <name val="Arial"/>
      <family val="2"/>
    </font>
    <font>
      <i/>
      <sz val="10"/>
      <color indexed="8"/>
      <name val="Arial"/>
      <family val="2"/>
    </font>
    <font>
      <i/>
      <sz val="10"/>
      <name val="Times New Roman"/>
      <family val="1"/>
    </font>
    <font>
      <sz val="10"/>
      <name val="Times New Roman"/>
      <family val="1"/>
    </font>
    <font>
      <b/>
      <i/>
      <u val="single"/>
      <sz val="10"/>
      <name val="Arial"/>
      <family val="2"/>
    </font>
    <font>
      <b/>
      <sz val="8.5"/>
      <name val="Arial"/>
      <family val="2"/>
    </font>
    <font>
      <b/>
      <i/>
      <sz val="8.5"/>
      <name val="Arial"/>
      <family val="2"/>
    </font>
    <font>
      <sz val="8"/>
      <name val="Segoe U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5"/>
      <color indexed="8"/>
      <name val="Arial"/>
      <family val="0"/>
    </font>
    <font>
      <sz val="6.75"/>
      <color indexed="8"/>
      <name val="Arial"/>
      <family val="0"/>
    </font>
    <font>
      <b/>
      <sz val="10"/>
      <color indexed="8"/>
      <name val="Arial"/>
      <family val="0"/>
    </font>
    <font>
      <sz val="8"/>
      <color indexed="8"/>
      <name val="Arial"/>
      <family val="0"/>
    </font>
    <font>
      <sz val="9"/>
      <color indexed="8"/>
      <name val="Arial"/>
      <family val="0"/>
    </font>
    <font>
      <sz val="6.25"/>
      <color indexed="8"/>
      <name val="Arial"/>
      <family val="0"/>
    </font>
    <font>
      <b/>
      <sz val="5.75"/>
      <color indexed="8"/>
      <name val="Arial"/>
      <family val="0"/>
    </font>
    <font>
      <sz val="5.75"/>
      <color indexed="8"/>
      <name val="Arial"/>
      <family val="0"/>
    </font>
    <font>
      <b/>
      <sz val="9.5"/>
      <color indexed="8"/>
      <name val="Arial"/>
      <family val="0"/>
    </font>
    <font>
      <sz val="7"/>
      <color indexed="8"/>
      <name val="Arial"/>
      <family val="0"/>
    </font>
    <font>
      <b/>
      <i/>
      <sz val="9.5"/>
      <color indexed="8"/>
      <name val="Arial"/>
      <family val="0"/>
    </font>
    <font>
      <sz val="3.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indexed="43"/>
        <bgColor indexed="64"/>
      </patternFill>
    </fill>
    <fill>
      <patternFill patternType="solid">
        <fgColor indexed="22"/>
        <bgColor indexed="64"/>
      </patternFill>
    </fill>
    <fill>
      <patternFill patternType="gray0625"/>
    </fill>
    <fill>
      <patternFill patternType="gray0625">
        <bgColor indexed="9"/>
      </patternFill>
    </fill>
    <fill>
      <patternFill patternType="gray0625">
        <fgColor indexed="8"/>
        <bgColor indexed="9"/>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thin"/>
      <bottom>
        <color indexed="63"/>
      </bottom>
    </border>
    <border>
      <left style="medium"/>
      <right>
        <color indexed="63"/>
      </right>
      <top>
        <color indexed="63"/>
      </top>
      <bottom>
        <color indexed="63"/>
      </bottom>
    </border>
    <border>
      <left style="medium"/>
      <right style="thin"/>
      <top>
        <color indexed="63"/>
      </top>
      <bottom style="thin"/>
    </border>
    <border>
      <left style="thin"/>
      <right style="thin"/>
      <top style="thin"/>
      <bottom style="thin"/>
    </border>
    <border>
      <left style="medium"/>
      <right style="thin"/>
      <top style="medium"/>
      <bottom>
        <color indexed="63"/>
      </bottom>
    </border>
    <border>
      <left>
        <color indexed="63"/>
      </left>
      <right>
        <color indexed="63"/>
      </right>
      <top style="medium"/>
      <bottom style="thin"/>
    </border>
    <border>
      <left style="medium"/>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medium"/>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color indexed="63"/>
      </top>
      <bottom>
        <color indexed="63"/>
      </bottom>
    </border>
    <border>
      <left>
        <color indexed="63"/>
      </left>
      <right style="medium"/>
      <top>
        <color indexed="63"/>
      </top>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color indexed="63"/>
      </left>
      <right style="thin"/>
      <top style="thin"/>
      <bottom style="medium"/>
    </border>
    <border>
      <left style="thin"/>
      <right style="thin"/>
      <top style="thin"/>
      <bottom style="medium"/>
    </border>
    <border>
      <left style="medium"/>
      <right style="thin"/>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thin"/>
      <bottom style="thin"/>
    </border>
    <border>
      <left style="thin"/>
      <right>
        <color indexed="63"/>
      </right>
      <top>
        <color indexed="63"/>
      </top>
      <bottom style="thin"/>
    </border>
    <border>
      <left style="medium"/>
      <right>
        <color indexed="63"/>
      </right>
      <top style="thin"/>
      <bottom style="thin"/>
    </border>
    <border>
      <left style="medium"/>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style="medium"/>
    </border>
    <border>
      <left style="thin"/>
      <right>
        <color indexed="63"/>
      </right>
      <top style="medium"/>
      <bottom>
        <color indexed="63"/>
      </bottom>
    </border>
    <border>
      <left>
        <color indexed="63"/>
      </left>
      <right style="thin"/>
      <top style="medium"/>
      <bottom>
        <color indexed="63"/>
      </bottom>
    </border>
    <border>
      <left style="thin"/>
      <right style="medium"/>
      <top style="medium"/>
      <bottom style="thin"/>
    </border>
    <border>
      <left style="thin"/>
      <right style="medium"/>
      <top>
        <color indexed="63"/>
      </top>
      <bottom>
        <color indexed="63"/>
      </bottom>
    </border>
    <border>
      <left style="thin"/>
      <right>
        <color indexed="63"/>
      </right>
      <top style="thin"/>
      <bottom>
        <color indexed="63"/>
      </bottom>
    </border>
    <border>
      <left style="thin"/>
      <right style="thin"/>
      <top style="medium"/>
      <bottom style="thin"/>
    </border>
    <border>
      <left style="thin"/>
      <right style="thin"/>
      <top>
        <color indexed="63"/>
      </top>
      <bottom>
        <color indexed="63"/>
      </bottom>
    </border>
    <border>
      <left style="medium"/>
      <right style="thin"/>
      <top style="medium"/>
      <bottom style="thin"/>
    </border>
    <border>
      <left style="thin"/>
      <right style="medium"/>
      <top style="thin"/>
      <bottom style="medium"/>
    </border>
    <border>
      <left>
        <color indexed="63"/>
      </left>
      <right style="medium"/>
      <top>
        <color indexed="63"/>
      </top>
      <bottom style="thin"/>
    </border>
    <border>
      <left style="medium"/>
      <right style="thin"/>
      <top>
        <color indexed="63"/>
      </top>
      <bottom style="medium"/>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medium"/>
      <bottom>
        <color indexed="63"/>
      </bottom>
    </border>
    <border>
      <left>
        <color indexed="63"/>
      </left>
      <right style="medium"/>
      <top style="thin"/>
      <bottom>
        <color indexed="63"/>
      </bottom>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style="thin"/>
    </border>
    <border>
      <left style="thin"/>
      <right style="medium"/>
      <top style="medium"/>
      <bottom>
        <color indexed="63"/>
      </bottom>
    </border>
    <border>
      <left style="thin"/>
      <right>
        <color indexed="63"/>
      </right>
      <top>
        <color indexed="63"/>
      </top>
      <bottom>
        <color indexed="63"/>
      </bottom>
    </border>
    <border>
      <left style="medium"/>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568">
    <xf numFmtId="0" fontId="0" fillId="0" borderId="0" xfId="0" applyAlignment="1">
      <alignment/>
    </xf>
    <xf numFmtId="0" fontId="9" fillId="0" borderId="0" xfId="0" applyFont="1" applyAlignment="1">
      <alignment/>
    </xf>
    <xf numFmtId="0" fontId="0" fillId="0" borderId="10" xfId="0" applyBorder="1" applyAlignment="1">
      <alignment horizontal="center" vertical="center"/>
    </xf>
    <xf numFmtId="0" fontId="0" fillId="0" borderId="11" xfId="0" applyBorder="1" applyAlignment="1">
      <alignment horizontal="right" vertical="center"/>
    </xf>
    <xf numFmtId="0" fontId="0" fillId="0" borderId="0" xfId="0" applyBorder="1" applyAlignment="1">
      <alignment horizontal="righ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0" xfId="0" applyAlignment="1">
      <alignment vertical="center"/>
    </xf>
    <xf numFmtId="0" fontId="0" fillId="0" borderId="0" xfId="0" applyFill="1" applyAlignment="1">
      <alignment vertical="center"/>
    </xf>
    <xf numFmtId="0" fontId="0" fillId="0" borderId="23" xfId="0" applyBorder="1" applyAlignment="1">
      <alignment horizontal="right" vertical="center"/>
    </xf>
    <xf numFmtId="0" fontId="0" fillId="0" borderId="24" xfId="0" applyBorder="1" applyAlignment="1">
      <alignment horizontal="right" vertical="center"/>
    </xf>
    <xf numFmtId="0" fontId="0" fillId="0" borderId="25" xfId="0" applyBorder="1" applyAlignment="1">
      <alignment vertical="center"/>
    </xf>
    <xf numFmtId="0" fontId="0" fillId="0" borderId="17" xfId="0" applyBorder="1" applyAlignment="1">
      <alignment vertical="center"/>
    </xf>
    <xf numFmtId="0" fontId="0" fillId="0" borderId="11" xfId="0" applyBorder="1" applyAlignment="1">
      <alignment vertical="center"/>
    </xf>
    <xf numFmtId="0" fontId="0" fillId="0" borderId="26" xfId="0" applyBorder="1" applyAlignment="1">
      <alignment vertical="center"/>
    </xf>
    <xf numFmtId="0" fontId="0" fillId="33" borderId="0" xfId="0" applyFill="1" applyBorder="1" applyAlignment="1">
      <alignment horizontal="center" vertical="center"/>
    </xf>
    <xf numFmtId="0" fontId="0" fillId="0" borderId="26" xfId="0" applyBorder="1" applyAlignment="1">
      <alignment horizontal="left" vertical="center"/>
    </xf>
    <xf numFmtId="0" fontId="0" fillId="34" borderId="0" xfId="0" applyFill="1" applyBorder="1" applyAlignment="1">
      <alignment horizontal="center" vertical="center"/>
    </xf>
    <xf numFmtId="14" fontId="1" fillId="0" borderId="0" xfId="0" applyNumberFormat="1" applyFont="1" applyAlignment="1">
      <alignment horizontal="left" vertical="center"/>
    </xf>
    <xf numFmtId="0" fontId="1" fillId="0" borderId="0" xfId="0" applyFont="1" applyAlignment="1">
      <alignment vertical="center"/>
    </xf>
    <xf numFmtId="0" fontId="0" fillId="0" borderId="0" xfId="0" applyAlignment="1">
      <alignment vertical="top"/>
    </xf>
    <xf numFmtId="0" fontId="0" fillId="0" borderId="24" xfId="0" applyBorder="1" applyAlignment="1">
      <alignment vertical="center"/>
    </xf>
    <xf numFmtId="0" fontId="0" fillId="0" borderId="27" xfId="0" applyBorder="1" applyAlignment="1">
      <alignment vertical="center"/>
    </xf>
    <xf numFmtId="1" fontId="0" fillId="0" borderId="13" xfId="0" applyNumberFormat="1" applyBorder="1" applyAlignment="1">
      <alignment horizontal="center" vertical="center"/>
    </xf>
    <xf numFmtId="14" fontId="0" fillId="0" borderId="0" xfId="0" applyNumberFormat="1" applyAlignment="1">
      <alignment horizontal="left" vertical="center"/>
    </xf>
    <xf numFmtId="0" fontId="0" fillId="0" borderId="0" xfId="0" applyBorder="1" applyAlignment="1">
      <alignment vertical="top"/>
    </xf>
    <xf numFmtId="0" fontId="0" fillId="0" borderId="23" xfId="0" applyBorder="1" applyAlignment="1">
      <alignment vertical="center"/>
    </xf>
    <xf numFmtId="0" fontId="0" fillId="35" borderId="28" xfId="0" applyFill="1" applyBorder="1" applyAlignment="1">
      <alignment horizontal="center" vertical="center"/>
    </xf>
    <xf numFmtId="0" fontId="0" fillId="36" borderId="29" xfId="0" applyFill="1" applyBorder="1" applyAlignment="1">
      <alignment vertical="center"/>
    </xf>
    <xf numFmtId="0" fontId="0" fillId="0" borderId="0" xfId="0" applyBorder="1" applyAlignment="1">
      <alignment horizontal="left" vertical="center"/>
    </xf>
    <xf numFmtId="0" fontId="0" fillId="0" borderId="0" xfId="0" applyAlignment="1">
      <alignment horizontal="left" vertical="center"/>
    </xf>
    <xf numFmtId="0" fontId="15" fillId="0" borderId="0" xfId="0" applyFont="1" applyAlignment="1">
      <alignment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2" xfId="0" applyFill="1" applyBorder="1" applyAlignment="1">
      <alignment horizontal="right" vertical="center"/>
    </xf>
    <xf numFmtId="0" fontId="11" fillId="0" borderId="22" xfId="0" applyFont="1" applyFill="1" applyBorder="1" applyAlignment="1">
      <alignment horizontal="left" vertical="center" wrapText="1"/>
    </xf>
    <xf numFmtId="0" fontId="15" fillId="0" borderId="30" xfId="0" applyFont="1" applyBorder="1" applyAlignment="1">
      <alignment horizontal="right" vertical="center"/>
    </xf>
    <xf numFmtId="0" fontId="15" fillId="0" borderId="30" xfId="0" applyFont="1" applyFill="1" applyBorder="1" applyAlignment="1">
      <alignment horizontal="right" vertical="center"/>
    </xf>
    <xf numFmtId="0" fontId="15" fillId="0" borderId="30" xfId="0" applyFont="1" applyBorder="1" applyAlignment="1">
      <alignment vertical="center"/>
    </xf>
    <xf numFmtId="0" fontId="15" fillId="0" borderId="31" xfId="0" applyFont="1" applyBorder="1" applyAlignment="1">
      <alignment vertical="center"/>
    </xf>
    <xf numFmtId="0" fontId="3" fillId="0" borderId="11" xfId="0" applyFont="1" applyBorder="1" applyAlignment="1">
      <alignment horizontal="right" vertical="center"/>
    </xf>
    <xf numFmtId="0" fontId="0" fillId="0" borderId="0" xfId="0" applyFill="1" applyBorder="1" applyAlignment="1">
      <alignment horizontal="right" vertical="center"/>
    </xf>
    <xf numFmtId="0" fontId="0" fillId="0" borderId="0" xfId="0" applyFill="1" applyBorder="1" applyAlignment="1">
      <alignment vertical="center"/>
    </xf>
    <xf numFmtId="1" fontId="6" fillId="0" borderId="13" xfId="0" applyNumberFormat="1" applyFont="1" applyBorder="1" applyAlignment="1">
      <alignment horizontal="center" vertical="center"/>
    </xf>
    <xf numFmtId="0" fontId="0" fillId="0" borderId="0" xfId="0" applyAlignment="1">
      <alignment horizontal="left" vertical="center" wrapText="1"/>
    </xf>
    <xf numFmtId="0" fontId="0" fillId="0" borderId="0" xfId="0" applyFill="1" applyBorder="1" applyAlignment="1">
      <alignment horizontal="center" vertical="center"/>
    </xf>
    <xf numFmtId="14" fontId="0" fillId="0" borderId="0" xfId="0" applyNumberFormat="1" applyFill="1" applyBorder="1" applyAlignment="1">
      <alignment horizontal="left" vertical="center"/>
    </xf>
    <xf numFmtId="0" fontId="0" fillId="0" borderId="0" xfId="0" applyFill="1" applyBorder="1" applyAlignment="1">
      <alignment horizontal="left" vertical="center"/>
    </xf>
    <xf numFmtId="1" fontId="6" fillId="34" borderId="13" xfId="0" applyNumberFormat="1" applyFont="1" applyFill="1" applyBorder="1" applyAlignment="1">
      <alignment horizontal="center" vertical="center"/>
    </xf>
    <xf numFmtId="0" fontId="15" fillId="0" borderId="27" xfId="0" applyFont="1" applyBorder="1" applyAlignment="1">
      <alignment vertical="center"/>
    </xf>
    <xf numFmtId="166" fontId="6" fillId="34" borderId="13" xfId="0" applyNumberFormat="1" applyFont="1" applyFill="1" applyBorder="1" applyAlignment="1">
      <alignment horizontal="center" vertical="center"/>
    </xf>
    <xf numFmtId="166" fontId="0" fillId="37" borderId="13" xfId="0" applyNumberFormat="1" applyFill="1" applyBorder="1" applyAlignment="1">
      <alignment horizontal="center" vertical="center"/>
    </xf>
    <xf numFmtId="166" fontId="0" fillId="37" borderId="32" xfId="0" applyNumberFormat="1" applyFill="1" applyBorder="1" applyAlignment="1">
      <alignment horizontal="center" vertical="center"/>
    </xf>
    <xf numFmtId="2" fontId="15" fillId="37" borderId="24" xfId="0" applyNumberFormat="1" applyFont="1" applyFill="1" applyBorder="1" applyAlignment="1">
      <alignment horizontal="center" vertical="center"/>
    </xf>
    <xf numFmtId="1" fontId="0" fillId="37" borderId="13" xfId="0" applyNumberFormat="1" applyFill="1" applyBorder="1" applyAlignment="1">
      <alignment horizontal="center" vertical="center"/>
    </xf>
    <xf numFmtId="2" fontId="15" fillId="37" borderId="30" xfId="0" applyNumberFormat="1" applyFont="1" applyFill="1" applyBorder="1" applyAlignment="1">
      <alignment horizontal="center" vertical="center"/>
    </xf>
    <xf numFmtId="0" fontId="0" fillId="37" borderId="18" xfId="0" applyFill="1" applyBorder="1" applyAlignment="1">
      <alignment horizontal="center" vertical="center"/>
    </xf>
    <xf numFmtId="0" fontId="0" fillId="37" borderId="20" xfId="0" applyFill="1" applyBorder="1" applyAlignment="1">
      <alignment horizontal="center" vertical="center"/>
    </xf>
    <xf numFmtId="164" fontId="0" fillId="37" borderId="33" xfId="0" applyNumberFormat="1" applyFill="1" applyBorder="1" applyAlignment="1">
      <alignment horizontal="center" vertical="center"/>
    </xf>
    <xf numFmtId="2" fontId="0" fillId="37" borderId="33" xfId="0" applyNumberFormat="1" applyFill="1" applyBorder="1" applyAlignment="1">
      <alignment horizontal="center" vertical="center"/>
    </xf>
    <xf numFmtId="0" fontId="0" fillId="37" borderId="33" xfId="0" applyFill="1" applyBorder="1" applyAlignment="1">
      <alignment horizontal="center" vertical="center"/>
    </xf>
    <xf numFmtId="0" fontId="0" fillId="37" borderId="34" xfId="0" applyFill="1" applyBorder="1" applyAlignment="1">
      <alignment horizontal="center" vertical="center"/>
    </xf>
    <xf numFmtId="164" fontId="0" fillId="37" borderId="13" xfId="0" applyNumberFormat="1" applyFill="1" applyBorder="1" applyAlignment="1">
      <alignment horizontal="center" vertical="center"/>
    </xf>
    <xf numFmtId="2" fontId="0" fillId="37" borderId="13" xfId="0" applyNumberFormat="1" applyFill="1" applyBorder="1" applyAlignment="1">
      <alignment horizontal="center" vertical="center"/>
    </xf>
    <xf numFmtId="0" fontId="0" fillId="37" borderId="13" xfId="0" applyFill="1" applyBorder="1" applyAlignment="1">
      <alignment horizontal="center" vertical="center"/>
    </xf>
    <xf numFmtId="0" fontId="0" fillId="37" borderId="35" xfId="0" applyFill="1" applyBorder="1" applyAlignment="1">
      <alignment horizontal="center" vertical="center"/>
    </xf>
    <xf numFmtId="0" fontId="0" fillId="37" borderId="17" xfId="0" applyFill="1" applyBorder="1" applyAlignment="1">
      <alignment horizontal="center" vertical="center"/>
    </xf>
    <xf numFmtId="164" fontId="0" fillId="37" borderId="32" xfId="0" applyNumberFormat="1" applyFill="1" applyBorder="1" applyAlignment="1">
      <alignment horizontal="center" vertical="center"/>
    </xf>
    <xf numFmtId="2" fontId="0" fillId="37" borderId="32" xfId="0" applyNumberFormat="1" applyFill="1" applyBorder="1" applyAlignment="1">
      <alignment horizontal="center" vertical="center"/>
    </xf>
    <xf numFmtId="0" fontId="0" fillId="37" borderId="32" xfId="0" applyFill="1" applyBorder="1" applyAlignment="1">
      <alignment horizontal="center" vertical="center"/>
    </xf>
    <xf numFmtId="0" fontId="0" fillId="37" borderId="36" xfId="0" applyFill="1" applyBorder="1" applyAlignment="1">
      <alignment horizontal="center" vertical="center"/>
    </xf>
    <xf numFmtId="2" fontId="3" fillId="37" borderId="29" xfId="0" applyNumberFormat="1" applyFont="1" applyFill="1" applyBorder="1" applyAlignment="1">
      <alignment horizontal="left" vertical="center"/>
    </xf>
    <xf numFmtId="0" fontId="13" fillId="0" borderId="35" xfId="0" applyFont="1" applyBorder="1" applyAlignment="1">
      <alignment horizontal="center" vertical="center"/>
    </xf>
    <xf numFmtId="0" fontId="0" fillId="37" borderId="37" xfId="0" applyFill="1" applyBorder="1" applyAlignment="1">
      <alignment horizontal="center" vertical="center"/>
    </xf>
    <xf numFmtId="0" fontId="0" fillId="0" borderId="0" xfId="0" applyFill="1" applyBorder="1" applyAlignment="1">
      <alignment horizontal="right" vertical="top"/>
    </xf>
    <xf numFmtId="0" fontId="30" fillId="0" borderId="13" xfId="0" applyFont="1" applyFill="1" applyBorder="1" applyAlignment="1">
      <alignment horizontal="right" vertical="center"/>
    </xf>
    <xf numFmtId="0" fontId="30" fillId="0" borderId="38" xfId="0" applyFont="1" applyFill="1" applyBorder="1" applyAlignment="1">
      <alignment horizontal="right" vertical="center"/>
    </xf>
    <xf numFmtId="0" fontId="0" fillId="0" borderId="0" xfId="0" applyFont="1" applyAlignment="1">
      <alignment horizontal="left" vertical="center" wrapText="1"/>
    </xf>
    <xf numFmtId="9" fontId="0" fillId="37" borderId="35" xfId="0" applyNumberFormat="1" applyFill="1" applyBorder="1" applyAlignment="1">
      <alignment horizontal="center" vertical="center"/>
    </xf>
    <xf numFmtId="1" fontId="6" fillId="37" borderId="35" xfId="0" applyNumberFormat="1" applyFont="1" applyFill="1" applyBorder="1" applyAlignment="1">
      <alignment horizontal="center" vertical="center"/>
    </xf>
    <xf numFmtId="1" fontId="6" fillId="38" borderId="35" xfId="0" applyNumberFormat="1" applyFont="1" applyFill="1" applyBorder="1" applyAlignment="1">
      <alignment horizontal="center" vertical="center"/>
    </xf>
    <xf numFmtId="1" fontId="6" fillId="38" borderId="13" xfId="0" applyNumberFormat="1" applyFont="1" applyFill="1" applyBorder="1" applyAlignment="1">
      <alignment horizontal="center" vertical="center"/>
    </xf>
    <xf numFmtId="0" fontId="0" fillId="0" borderId="39"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21" xfId="0" applyFont="1" applyBorder="1" applyAlignment="1">
      <alignment horizontal="right" vertical="top" wrapText="1"/>
    </xf>
    <xf numFmtId="0" fontId="0" fillId="0" borderId="22" xfId="0" applyBorder="1" applyAlignment="1">
      <alignment horizontal="right" vertical="top" wrapText="1"/>
    </xf>
    <xf numFmtId="0" fontId="0" fillId="0" borderId="11" xfId="0" applyBorder="1" applyAlignment="1">
      <alignment horizontal="right" vertical="top" wrapText="1"/>
    </xf>
    <xf numFmtId="0" fontId="0" fillId="0" borderId="0" xfId="0" applyAlignment="1">
      <alignment horizontal="right" vertical="top" wrapText="1"/>
    </xf>
    <xf numFmtId="0" fontId="0" fillId="0" borderId="23" xfId="0" applyBorder="1" applyAlignment="1">
      <alignment horizontal="right" vertical="top" wrapText="1"/>
    </xf>
    <xf numFmtId="0" fontId="0" fillId="0" borderId="24" xfId="0" applyBorder="1" applyAlignment="1">
      <alignment horizontal="right" vertical="top" wrapText="1"/>
    </xf>
    <xf numFmtId="0" fontId="19" fillId="39" borderId="22" xfId="0" applyFont="1" applyFill="1" applyBorder="1" applyAlignment="1">
      <alignment horizontal="left" vertical="top" wrapText="1"/>
    </xf>
    <xf numFmtId="0" fontId="0" fillId="0" borderId="22" xfId="0" applyBorder="1" applyAlignment="1">
      <alignment horizontal="left" vertical="top" wrapText="1"/>
    </xf>
    <xf numFmtId="0" fontId="0" fillId="0" borderId="40" xfId="0" applyBorder="1" applyAlignment="1">
      <alignment horizontal="left" vertical="top" wrapText="1"/>
    </xf>
    <xf numFmtId="0" fontId="0" fillId="0" borderId="0" xfId="0" applyAlignment="1">
      <alignment horizontal="left" vertical="top" wrapText="1"/>
    </xf>
    <xf numFmtId="0" fontId="0" fillId="0" borderId="41" xfId="0" applyBorder="1" applyAlignment="1">
      <alignment horizontal="left" vertical="top" wrapText="1"/>
    </xf>
    <xf numFmtId="0" fontId="0" fillId="0" borderId="24" xfId="0" applyBorder="1" applyAlignment="1">
      <alignment horizontal="left" vertical="top" wrapText="1"/>
    </xf>
    <xf numFmtId="0" fontId="0" fillId="0" borderId="27" xfId="0" applyBorder="1" applyAlignment="1">
      <alignment horizontal="left" vertical="top" wrapText="1"/>
    </xf>
    <xf numFmtId="14" fontId="0" fillId="37" borderId="42" xfId="0" applyNumberFormat="1" applyFill="1" applyBorder="1" applyAlignment="1">
      <alignment horizontal="center" vertical="center"/>
    </xf>
    <xf numFmtId="0" fontId="0" fillId="37" borderId="20" xfId="0" applyFill="1" applyBorder="1" applyAlignment="1">
      <alignment horizontal="center" vertical="center"/>
    </xf>
    <xf numFmtId="164" fontId="0" fillId="37" borderId="13" xfId="0" applyNumberFormat="1" applyFill="1" applyBorder="1" applyAlignment="1">
      <alignment horizontal="center" vertical="center"/>
    </xf>
    <xf numFmtId="0" fontId="0" fillId="0" borderId="11" xfId="0" applyBorder="1" applyAlignment="1">
      <alignment horizontal="right" vertical="center"/>
    </xf>
    <xf numFmtId="0" fontId="0" fillId="0" borderId="0" xfId="0" applyBorder="1" applyAlignment="1">
      <alignment horizontal="righ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7" xfId="0" applyFont="1" applyBorder="1" applyAlignment="1">
      <alignment horizontal="center" vertical="center"/>
    </xf>
    <xf numFmtId="0" fontId="0" fillId="0" borderId="21" xfId="0" applyBorder="1" applyAlignment="1">
      <alignment horizontal="right" vertical="top"/>
    </xf>
    <xf numFmtId="0" fontId="0" fillId="0" borderId="22" xfId="0" applyBorder="1" applyAlignment="1">
      <alignment horizontal="right" vertical="top"/>
    </xf>
    <xf numFmtId="0" fontId="0" fillId="0" borderId="11" xfId="0" applyBorder="1" applyAlignment="1">
      <alignment horizontal="right" vertical="top"/>
    </xf>
    <xf numFmtId="0" fontId="0" fillId="0" borderId="0" xfId="0" applyAlignment="1">
      <alignment horizontal="right" vertical="top"/>
    </xf>
    <xf numFmtId="0" fontId="0" fillId="0" borderId="23" xfId="0" applyBorder="1" applyAlignment="1">
      <alignment horizontal="right" vertical="top"/>
    </xf>
    <xf numFmtId="0" fontId="0" fillId="0" borderId="24" xfId="0" applyBorder="1" applyAlignment="1">
      <alignment horizontal="right" vertical="top"/>
    </xf>
    <xf numFmtId="0" fontId="0" fillId="0" borderId="43" xfId="0" applyBorder="1" applyAlignment="1">
      <alignment horizontal="center" vertical="center"/>
    </xf>
    <xf numFmtId="0" fontId="0" fillId="0" borderId="18" xfId="0" applyBorder="1" applyAlignment="1">
      <alignment horizontal="center" vertical="center"/>
    </xf>
    <xf numFmtId="0" fontId="3" fillId="0" borderId="44" xfId="0" applyFont="1" applyBorder="1" applyAlignment="1">
      <alignment horizontal="right" vertical="center"/>
    </xf>
    <xf numFmtId="0" fontId="3" fillId="0" borderId="28" xfId="0" applyFont="1" applyBorder="1" applyAlignment="1">
      <alignment horizontal="right" vertical="center"/>
    </xf>
    <xf numFmtId="0" fontId="0" fillId="0" borderId="44" xfId="0" applyBorder="1" applyAlignment="1">
      <alignment horizontal="right" vertical="center"/>
    </xf>
    <xf numFmtId="0" fontId="0" fillId="0" borderId="28" xfId="0" applyBorder="1" applyAlignment="1">
      <alignment horizontal="right" vertical="center"/>
    </xf>
    <xf numFmtId="14" fontId="15" fillId="37" borderId="42" xfId="0" applyNumberFormat="1" applyFont="1" applyFill="1" applyBorder="1" applyAlignment="1">
      <alignment horizontal="center" vertical="center"/>
    </xf>
    <xf numFmtId="14" fontId="15" fillId="37" borderId="28" xfId="0" applyNumberFormat="1" applyFont="1" applyFill="1" applyBorder="1" applyAlignment="1">
      <alignment horizontal="center" vertical="center"/>
    </xf>
    <xf numFmtId="14" fontId="15" fillId="37" borderId="20" xfId="0" applyNumberFormat="1" applyFont="1" applyFill="1" applyBorder="1" applyAlignment="1">
      <alignment horizontal="center" vertical="center"/>
    </xf>
    <xf numFmtId="0" fontId="0" fillId="0" borderId="45" xfId="0" applyBorder="1" applyAlignment="1">
      <alignment horizontal="center" vertical="center"/>
    </xf>
    <xf numFmtId="0" fontId="0" fillId="0" borderId="15" xfId="0" applyBorder="1" applyAlignment="1">
      <alignment horizontal="center" vertical="center"/>
    </xf>
    <xf numFmtId="0" fontId="3" fillId="0" borderId="1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2" fontId="0" fillId="37" borderId="28" xfId="0" applyNumberFormat="1" applyFill="1" applyBorder="1" applyAlignment="1">
      <alignment horizontal="left" vertical="center"/>
    </xf>
    <xf numFmtId="2" fontId="0" fillId="37" borderId="20" xfId="0" applyNumberFormat="1" applyFill="1" applyBorder="1" applyAlignment="1">
      <alignment horizontal="left" vertical="center"/>
    </xf>
    <xf numFmtId="0" fontId="0" fillId="37" borderId="13" xfId="0" applyFill="1" applyBorder="1" applyAlignment="1">
      <alignment horizontal="center" vertical="center"/>
    </xf>
    <xf numFmtId="0" fontId="0" fillId="37" borderId="32" xfId="0" applyFill="1" applyBorder="1" applyAlignment="1">
      <alignment horizontal="center" vertical="center"/>
    </xf>
    <xf numFmtId="0" fontId="3" fillId="0" borderId="4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0" fillId="37" borderId="17" xfId="0" applyFill="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vertical="center"/>
    </xf>
    <xf numFmtId="0" fontId="0" fillId="0" borderId="43" xfId="0" applyBorder="1" applyAlignment="1">
      <alignment vertical="center"/>
    </xf>
    <xf numFmtId="0" fontId="0" fillId="0" borderId="18" xfId="0" applyBorder="1" applyAlignment="1">
      <alignment vertical="center"/>
    </xf>
    <xf numFmtId="2" fontId="0" fillId="37" borderId="13" xfId="0" applyNumberFormat="1" applyFill="1" applyBorder="1" applyAlignment="1">
      <alignment horizontal="center" vertical="center"/>
    </xf>
    <xf numFmtId="2" fontId="0" fillId="37" borderId="35" xfId="0" applyNumberFormat="1" applyFill="1" applyBorder="1" applyAlignment="1">
      <alignment horizontal="center" vertical="center"/>
    </xf>
    <xf numFmtId="0" fontId="2" fillId="0" borderId="42" xfId="0" applyFont="1" applyBorder="1" applyAlignment="1">
      <alignment horizontal="center" vertical="center"/>
    </xf>
    <xf numFmtId="0" fontId="2" fillId="0" borderId="20" xfId="0" applyFont="1" applyBorder="1" applyAlignment="1">
      <alignment horizontal="center" vertical="center"/>
    </xf>
    <xf numFmtId="0" fontId="0" fillId="0" borderId="42" xfId="0" applyBorder="1" applyAlignment="1">
      <alignment horizontal="center" vertical="center"/>
    </xf>
    <xf numFmtId="0" fontId="0" fillId="0" borderId="20" xfId="0" applyBorder="1" applyAlignment="1">
      <alignment horizontal="center" vertical="center"/>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34" xfId="0" applyBorder="1" applyAlignment="1">
      <alignment horizontal="center" vertical="center" wrapText="1"/>
    </xf>
    <xf numFmtId="0" fontId="0" fillId="0" borderId="48" xfId="0" applyBorder="1" applyAlignment="1">
      <alignment horizontal="center" vertical="center"/>
    </xf>
    <xf numFmtId="0" fontId="0" fillId="0" borderId="54" xfId="0" applyBorder="1" applyAlignment="1">
      <alignment horizontal="center" vertical="center"/>
    </xf>
    <xf numFmtId="0" fontId="0" fillId="0" borderId="17" xfId="0" applyBorder="1" applyAlignment="1">
      <alignment horizontal="center" vertical="center"/>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33" xfId="0" applyBorder="1" applyAlignment="1">
      <alignment horizontal="center" vertical="center" wrapText="1"/>
    </xf>
    <xf numFmtId="0" fontId="0" fillId="0" borderId="39" xfId="0" applyBorder="1" applyAlignment="1">
      <alignment horizontal="center" vertical="center"/>
    </xf>
    <xf numFmtId="0" fontId="0" fillId="0" borderId="32" xfId="0" applyBorder="1" applyAlignment="1">
      <alignment horizontal="center" vertical="center"/>
    </xf>
    <xf numFmtId="0" fontId="0" fillId="0" borderId="19" xfId="0" applyBorder="1" applyAlignment="1">
      <alignment horizontal="right" vertical="center"/>
    </xf>
    <xf numFmtId="0" fontId="0" fillId="0" borderId="13" xfId="0" applyBorder="1" applyAlignment="1">
      <alignment horizontal="right" vertical="center"/>
    </xf>
    <xf numFmtId="0" fontId="0" fillId="0" borderId="57" xfId="0" applyBorder="1" applyAlignment="1">
      <alignment horizontal="right" vertical="center"/>
    </xf>
    <xf numFmtId="0" fontId="0" fillId="0" borderId="55" xfId="0" applyBorder="1" applyAlignment="1">
      <alignment horizontal="right" vertical="center"/>
    </xf>
    <xf numFmtId="0" fontId="0" fillId="0" borderId="32" xfId="0" applyFont="1" applyBorder="1" applyAlignment="1">
      <alignment horizontal="center" vertical="center" wrapText="1"/>
    </xf>
    <xf numFmtId="0" fontId="0" fillId="0" borderId="33" xfId="0" applyFont="1" applyBorder="1" applyAlignment="1">
      <alignment/>
    </xf>
    <xf numFmtId="1" fontId="0" fillId="37" borderId="38" xfId="0" applyNumberFormat="1" applyFill="1" applyBorder="1" applyAlignment="1">
      <alignment horizontal="center" vertical="center"/>
    </xf>
    <xf numFmtId="2" fontId="0" fillId="37" borderId="33" xfId="0" applyNumberFormat="1" applyFill="1" applyBorder="1" applyAlignment="1">
      <alignment horizontal="center" vertical="center"/>
    </xf>
    <xf numFmtId="2" fontId="0" fillId="37" borderId="38" xfId="0" applyNumberFormat="1" applyFill="1" applyBorder="1" applyAlignment="1">
      <alignment horizontal="center" vertical="center"/>
    </xf>
    <xf numFmtId="1" fontId="0" fillId="37" borderId="33" xfId="0" applyNumberFormat="1" applyFill="1" applyBorder="1" applyAlignment="1">
      <alignment horizontal="center" vertical="center"/>
    </xf>
    <xf numFmtId="1" fontId="0" fillId="37" borderId="13" xfId="0" applyNumberFormat="1" applyFill="1" applyBorder="1" applyAlignment="1">
      <alignment horizontal="center" vertical="center"/>
    </xf>
    <xf numFmtId="2" fontId="0" fillId="37" borderId="42" xfId="0" applyNumberFormat="1" applyFill="1" applyBorder="1" applyAlignment="1">
      <alignment horizontal="center" vertical="center"/>
    </xf>
    <xf numFmtId="2" fontId="0" fillId="37" borderId="29" xfId="0" applyNumberFormat="1" applyFill="1" applyBorder="1" applyAlignment="1">
      <alignment horizontal="center" vertical="center"/>
    </xf>
    <xf numFmtId="2" fontId="0" fillId="37" borderId="34" xfId="0" applyNumberFormat="1" applyFill="1" applyBorder="1" applyAlignment="1">
      <alignment horizontal="center" vertical="center"/>
    </xf>
    <xf numFmtId="164" fontId="0" fillId="37" borderId="38" xfId="0" applyNumberFormat="1" applyFill="1" applyBorder="1" applyAlignment="1">
      <alignment horizontal="center" vertical="center"/>
    </xf>
    <xf numFmtId="164" fontId="0" fillId="37" borderId="33" xfId="0" applyNumberFormat="1" applyFill="1" applyBorder="1" applyAlignment="1">
      <alignment horizontal="center" vertical="center"/>
    </xf>
    <xf numFmtId="0" fontId="0" fillId="0" borderId="14" xfId="0" applyBorder="1" applyAlignment="1">
      <alignment horizontal="center" vertical="center" wrapText="1"/>
    </xf>
    <xf numFmtId="0" fontId="0" fillId="37" borderId="37" xfId="0" applyFill="1" applyBorder="1" applyAlignment="1">
      <alignment horizontal="center" vertical="center"/>
    </xf>
    <xf numFmtId="0" fontId="0" fillId="37" borderId="58" xfId="0" applyFill="1" applyBorder="1" applyAlignment="1">
      <alignment horizontal="center" vertical="center"/>
    </xf>
    <xf numFmtId="0" fontId="0" fillId="0" borderId="50" xfId="0" applyBorder="1" applyAlignment="1">
      <alignment horizontal="center" vertical="center" wrapText="1"/>
    </xf>
    <xf numFmtId="0" fontId="0" fillId="0" borderId="51" xfId="0" applyBorder="1" applyAlignment="1">
      <alignment vertical="center" wrapText="1"/>
    </xf>
    <xf numFmtId="0" fontId="0" fillId="0" borderId="43" xfId="0" applyBorder="1" applyAlignment="1">
      <alignment vertical="center" wrapText="1"/>
    </xf>
    <xf numFmtId="0" fontId="0" fillId="0" borderId="18" xfId="0" applyBorder="1" applyAlignment="1">
      <alignment vertical="center" wrapText="1"/>
    </xf>
    <xf numFmtId="0" fontId="0" fillId="0" borderId="44" xfId="0" applyBorder="1" applyAlignment="1">
      <alignment horizontal="left" vertical="center"/>
    </xf>
    <xf numFmtId="0" fontId="0" fillId="0" borderId="28" xfId="0" applyBorder="1" applyAlignment="1">
      <alignment horizontal="left" vertical="center"/>
    </xf>
    <xf numFmtId="0" fontId="0" fillId="37" borderId="38" xfId="0" applyFill="1" applyBorder="1" applyAlignment="1">
      <alignment horizontal="center" vertical="center"/>
    </xf>
    <xf numFmtId="0" fontId="0" fillId="0" borderId="40" xfId="0" applyBorder="1" applyAlignment="1">
      <alignment horizontal="center" vertical="center" wrapText="1"/>
    </xf>
    <xf numFmtId="0" fontId="0" fillId="0" borderId="43" xfId="0" applyBorder="1" applyAlignment="1">
      <alignment horizontal="center" vertical="center" wrapText="1"/>
    </xf>
    <xf numFmtId="0" fontId="0" fillId="0" borderId="59" xfId="0" applyBorder="1" applyAlignment="1">
      <alignment horizontal="center" vertical="center" wrapText="1"/>
    </xf>
    <xf numFmtId="0" fontId="0" fillId="37" borderId="35" xfId="0" applyFill="1" applyBorder="1" applyAlignment="1">
      <alignment horizontal="center" vertical="center"/>
    </xf>
    <xf numFmtId="0" fontId="3" fillId="0" borderId="49" xfId="0" applyFont="1" applyBorder="1" applyAlignment="1">
      <alignment horizontal="center" vertical="center" wrapText="1"/>
    </xf>
    <xf numFmtId="0" fontId="0" fillId="0" borderId="60" xfId="0" applyBorder="1" applyAlignment="1">
      <alignment horizontal="center" vertical="center" wrapText="1"/>
    </xf>
    <xf numFmtId="0" fontId="0" fillId="0" borderId="51"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11" fillId="39" borderId="22" xfId="0" applyFont="1" applyFill="1" applyBorder="1" applyAlignment="1">
      <alignment horizontal="left" vertical="top" wrapText="1"/>
    </xf>
    <xf numFmtId="0" fontId="11" fillId="39" borderId="40" xfId="0" applyFont="1" applyFill="1" applyBorder="1" applyAlignment="1">
      <alignment horizontal="left" vertical="top" wrapText="1"/>
    </xf>
    <xf numFmtId="0" fontId="11" fillId="39" borderId="0" xfId="0" applyFont="1" applyFill="1" applyBorder="1" applyAlignment="1">
      <alignment horizontal="left" vertical="top" wrapText="1"/>
    </xf>
    <xf numFmtId="0" fontId="11" fillId="39" borderId="41" xfId="0" applyFont="1" applyFill="1" applyBorder="1" applyAlignment="1">
      <alignment horizontal="left" vertical="top" wrapText="1"/>
    </xf>
    <xf numFmtId="0" fontId="11" fillId="39" borderId="24" xfId="0" applyFont="1" applyFill="1" applyBorder="1" applyAlignment="1">
      <alignment horizontal="left" vertical="top" wrapText="1"/>
    </xf>
    <xf numFmtId="0" fontId="11" fillId="39" borderId="27" xfId="0" applyFont="1" applyFill="1" applyBorder="1" applyAlignment="1">
      <alignment horizontal="left" vertical="top" wrapText="1"/>
    </xf>
    <xf numFmtId="2" fontId="0" fillId="37" borderId="58" xfId="0" applyNumberFormat="1" applyFill="1" applyBorder="1" applyAlignment="1">
      <alignment horizontal="center" vertical="center"/>
    </xf>
    <xf numFmtId="49" fontId="0" fillId="37" borderId="15" xfId="0" applyNumberFormat="1" applyFill="1" applyBorder="1" applyAlignment="1">
      <alignment horizontal="left" vertical="center"/>
    </xf>
    <xf numFmtId="49" fontId="0" fillId="37" borderId="46" xfId="0" applyNumberFormat="1" applyFill="1" applyBorder="1" applyAlignment="1">
      <alignment horizontal="left" vertical="center"/>
    </xf>
    <xf numFmtId="0" fontId="0" fillId="37" borderId="28" xfId="0" applyFill="1" applyBorder="1" applyAlignment="1">
      <alignment horizontal="left" vertical="center"/>
    </xf>
    <xf numFmtId="0" fontId="0" fillId="37" borderId="29" xfId="0" applyFill="1" applyBorder="1" applyAlignment="1">
      <alignment horizontal="left" vertical="center"/>
    </xf>
    <xf numFmtId="49" fontId="0" fillId="37" borderId="28" xfId="0" applyNumberFormat="1" applyFill="1" applyBorder="1" applyAlignment="1">
      <alignment horizontal="left" vertical="center"/>
    </xf>
    <xf numFmtId="49" fontId="0" fillId="37" borderId="20" xfId="0" applyNumberFormat="1" applyFill="1" applyBorder="1" applyAlignment="1">
      <alignment horizontal="left" vertical="center"/>
    </xf>
    <xf numFmtId="0" fontId="20" fillId="37" borderId="15" xfId="0" applyFont="1" applyFill="1" applyBorder="1" applyAlignment="1">
      <alignment horizontal="left" vertical="center"/>
    </xf>
    <xf numFmtId="0" fontId="20" fillId="37" borderId="48" xfId="0" applyFont="1" applyFill="1" applyBorder="1" applyAlignment="1">
      <alignment horizontal="left" vertical="center"/>
    </xf>
    <xf numFmtId="0" fontId="0" fillId="0" borderId="42" xfId="0" applyBorder="1" applyAlignment="1">
      <alignment horizontal="right" vertical="center"/>
    </xf>
    <xf numFmtId="0" fontId="0" fillId="0" borderId="20" xfId="0" applyBorder="1" applyAlignment="1">
      <alignment horizontal="right" vertical="center"/>
    </xf>
    <xf numFmtId="0" fontId="0" fillId="0" borderId="47" xfId="0" applyBorder="1" applyAlignment="1">
      <alignment horizontal="right" vertical="center"/>
    </xf>
    <xf numFmtId="0" fontId="0" fillId="0" borderId="15" xfId="0" applyBorder="1" applyAlignment="1">
      <alignment horizontal="right" vertical="center"/>
    </xf>
    <xf numFmtId="0" fontId="0" fillId="0" borderId="48" xfId="0" applyBorder="1" applyAlignment="1">
      <alignment horizontal="right" vertical="center"/>
    </xf>
    <xf numFmtId="0" fontId="0" fillId="0" borderId="13" xfId="0" applyBorder="1" applyAlignment="1">
      <alignment horizontal="left" vertical="center"/>
    </xf>
    <xf numFmtId="0" fontId="10" fillId="37" borderId="42" xfId="0" applyFont="1" applyFill="1" applyBorder="1" applyAlignment="1">
      <alignment horizontal="left"/>
    </xf>
    <xf numFmtId="0" fontId="0" fillId="37" borderId="28" xfId="0" applyFill="1" applyBorder="1" applyAlignment="1">
      <alignment horizontal="left"/>
    </xf>
    <xf numFmtId="0" fontId="0" fillId="37" borderId="20" xfId="0" applyFill="1" applyBorder="1" applyAlignment="1">
      <alignment horizontal="left"/>
    </xf>
    <xf numFmtId="14" fontId="0" fillId="37" borderId="28" xfId="0" applyNumberFormat="1" applyFill="1" applyBorder="1" applyAlignment="1">
      <alignment horizontal="center" vertical="center"/>
    </xf>
    <xf numFmtId="14" fontId="0" fillId="37" borderId="20" xfId="0" applyNumberFormat="1" applyFill="1" applyBorder="1" applyAlignment="1">
      <alignment horizontal="center" vertical="center"/>
    </xf>
    <xf numFmtId="0" fontId="3" fillId="0" borderId="61" xfId="0" applyFont="1" applyBorder="1" applyAlignment="1">
      <alignment horizontal="center" vertical="center"/>
    </xf>
    <xf numFmtId="0" fontId="3" fillId="0" borderId="59" xfId="0" applyFont="1" applyBorder="1" applyAlignment="1">
      <alignment horizontal="center" vertical="center"/>
    </xf>
    <xf numFmtId="0" fontId="0" fillId="0" borderId="28" xfId="0" applyFont="1" applyBorder="1" applyAlignment="1">
      <alignment horizontal="center" vertical="center"/>
    </xf>
    <xf numFmtId="0" fontId="0" fillId="0" borderId="28" xfId="0" applyBorder="1" applyAlignment="1">
      <alignment horizontal="center" vertical="center"/>
    </xf>
    <xf numFmtId="0" fontId="0" fillId="0" borderId="62" xfId="0" applyFill="1" applyBorder="1" applyAlignment="1">
      <alignment horizontal="right" vertical="center"/>
    </xf>
    <xf numFmtId="0" fontId="0" fillId="0" borderId="63" xfId="0" applyBorder="1" applyAlignment="1">
      <alignment vertical="center"/>
    </xf>
    <xf numFmtId="0" fontId="0" fillId="0" borderId="64" xfId="0" applyBorder="1" applyAlignment="1">
      <alignment vertical="center"/>
    </xf>
    <xf numFmtId="0" fontId="0" fillId="37" borderId="54" xfId="0" applyFill="1" applyBorder="1" applyAlignment="1">
      <alignment horizontal="left" vertical="center"/>
    </xf>
    <xf numFmtId="0" fontId="0" fillId="37" borderId="25" xfId="0" applyFill="1" applyBorder="1" applyAlignment="1">
      <alignment horizontal="left" vertical="center"/>
    </xf>
    <xf numFmtId="0" fontId="0" fillId="37" borderId="17" xfId="0" applyFill="1" applyBorder="1" applyAlignment="1">
      <alignment horizontal="left" vertical="center"/>
    </xf>
    <xf numFmtId="0" fontId="0" fillId="0" borderId="23" xfId="0" applyBorder="1" applyAlignment="1">
      <alignment horizontal="center" vertical="center"/>
    </xf>
    <xf numFmtId="0" fontId="0" fillId="0" borderId="24" xfId="0" applyBorder="1" applyAlignment="1">
      <alignment horizontal="center" vertical="center"/>
    </xf>
    <xf numFmtId="0" fontId="24" fillId="34" borderId="21" xfId="0" applyFont="1" applyFill="1" applyBorder="1" applyAlignment="1">
      <alignment horizontal="center" vertical="center" wrapText="1"/>
    </xf>
    <xf numFmtId="0" fontId="24" fillId="34" borderId="22" xfId="0" applyFont="1" applyFill="1" applyBorder="1" applyAlignment="1">
      <alignment horizontal="center" vertical="center" wrapText="1"/>
    </xf>
    <xf numFmtId="0" fontId="24" fillId="34" borderId="40" xfId="0" applyFont="1" applyFill="1" applyBorder="1" applyAlignment="1">
      <alignment horizontal="center" vertical="center" wrapText="1"/>
    </xf>
    <xf numFmtId="0" fontId="19" fillId="40" borderId="0" xfId="0" applyFont="1" applyFill="1" applyBorder="1" applyAlignment="1">
      <alignment horizontal="left" vertical="top" wrapText="1"/>
    </xf>
    <xf numFmtId="0" fontId="19" fillId="40" borderId="41" xfId="0" applyFont="1" applyFill="1" applyBorder="1" applyAlignment="1">
      <alignment horizontal="left" vertical="top" wrapText="1"/>
    </xf>
    <xf numFmtId="0" fontId="19" fillId="40" borderId="24" xfId="0" applyFont="1" applyFill="1" applyBorder="1" applyAlignment="1">
      <alignment horizontal="left" vertical="top" wrapText="1"/>
    </xf>
    <xf numFmtId="0" fontId="19" fillId="40" borderId="27" xfId="0" applyFont="1" applyFill="1" applyBorder="1" applyAlignment="1">
      <alignment horizontal="left" vertical="top" wrapText="1"/>
    </xf>
    <xf numFmtId="0" fontId="0" fillId="0" borderId="47" xfId="0" applyBorder="1" applyAlignment="1">
      <alignment horizontal="center" vertical="center"/>
    </xf>
    <xf numFmtId="0" fontId="0" fillId="0" borderId="33" xfId="0" applyBorder="1" applyAlignment="1">
      <alignment horizontal="center" vertical="center"/>
    </xf>
    <xf numFmtId="0" fontId="0" fillId="0" borderId="65" xfId="0" applyBorder="1" applyAlignment="1" quotePrefix="1">
      <alignment horizontal="center" vertical="center" wrapText="1"/>
    </xf>
    <xf numFmtId="0" fontId="0" fillId="0" borderId="56" xfId="0" applyBorder="1" applyAlignment="1">
      <alignment horizontal="center" vertical="center"/>
    </xf>
    <xf numFmtId="0" fontId="0" fillId="0" borderId="10" xfId="0" applyBorder="1" applyAlignment="1">
      <alignment horizontal="right" vertical="center"/>
    </xf>
    <xf numFmtId="0" fontId="0" fillId="0" borderId="25" xfId="0" applyBorder="1" applyAlignment="1">
      <alignment horizontal="right" vertical="center"/>
    </xf>
    <xf numFmtId="0" fontId="0" fillId="0" borderId="44" xfId="0" applyFont="1" applyBorder="1" applyAlignment="1">
      <alignment horizontal="right" vertical="center" wrapText="1"/>
    </xf>
    <xf numFmtId="14" fontId="0" fillId="37" borderId="29" xfId="0" applyNumberFormat="1" applyFill="1" applyBorder="1" applyAlignment="1">
      <alignment horizontal="center" vertical="center"/>
    </xf>
    <xf numFmtId="0" fontId="2" fillId="0" borderId="28" xfId="0" applyFont="1" applyBorder="1" applyAlignment="1">
      <alignment horizontal="center" vertical="center"/>
    </xf>
    <xf numFmtId="14" fontId="15" fillId="37" borderId="29" xfId="0" applyNumberFormat="1" applyFont="1" applyFill="1" applyBorder="1" applyAlignment="1">
      <alignment horizontal="center" vertical="center"/>
    </xf>
    <xf numFmtId="0" fontId="10" fillId="37" borderId="28" xfId="0" applyFont="1" applyFill="1" applyBorder="1" applyAlignment="1">
      <alignment horizontal="left"/>
    </xf>
    <xf numFmtId="0" fontId="10" fillId="37" borderId="29" xfId="0" applyFont="1" applyFill="1" applyBorder="1" applyAlignment="1">
      <alignment horizontal="left"/>
    </xf>
    <xf numFmtId="164" fontId="6" fillId="0" borderId="42" xfId="0" applyNumberFormat="1" applyFont="1" applyBorder="1" applyAlignment="1">
      <alignment horizontal="center" vertical="center"/>
    </xf>
    <xf numFmtId="164" fontId="6" fillId="0" borderId="29" xfId="0" applyNumberFormat="1" applyFont="1" applyBorder="1" applyAlignment="1">
      <alignment horizontal="center" vertical="center"/>
    </xf>
    <xf numFmtId="164" fontId="6" fillId="0" borderId="62" xfId="0" applyNumberFormat="1" applyFont="1" applyBorder="1" applyAlignment="1">
      <alignment horizontal="center" vertical="center"/>
    </xf>
    <xf numFmtId="164" fontId="6" fillId="0" borderId="64" xfId="0" applyNumberFormat="1" applyFont="1" applyBorder="1" applyAlignment="1">
      <alignment horizontal="center" vertical="center"/>
    </xf>
    <xf numFmtId="0" fontId="6" fillId="0" borderId="42" xfId="0" applyFont="1" applyBorder="1" applyAlignment="1">
      <alignment horizontal="center" vertical="center" wrapText="1"/>
    </xf>
    <xf numFmtId="0" fontId="6" fillId="0" borderId="29" xfId="0" applyFont="1" applyBorder="1" applyAlignment="1">
      <alignment horizontal="center" vertical="center" wrapText="1"/>
    </xf>
    <xf numFmtId="0" fontId="25" fillId="0" borderId="22" xfId="0" applyFont="1" applyBorder="1" applyAlignment="1">
      <alignment horizontal="left" vertical="center"/>
    </xf>
    <xf numFmtId="0" fontId="25" fillId="0" borderId="40" xfId="0" applyFont="1" applyBorder="1" applyAlignment="1">
      <alignment horizontal="left" vertical="center"/>
    </xf>
    <xf numFmtId="165" fontId="0" fillId="0" borderId="13" xfId="0" applyNumberFormat="1" applyBorder="1" applyAlignment="1">
      <alignment horizontal="center" vertical="center"/>
    </xf>
    <xf numFmtId="9" fontId="0" fillId="0" borderId="32" xfId="0" applyNumberFormat="1" applyBorder="1" applyAlignment="1">
      <alignment horizontal="center" vertical="center"/>
    </xf>
    <xf numFmtId="9" fontId="0" fillId="0" borderId="13" xfId="0" applyNumberForma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7" xfId="0" applyBorder="1" applyAlignment="1">
      <alignment horizontal="center" vertical="center"/>
    </xf>
    <xf numFmtId="0" fontId="0" fillId="0" borderId="55" xfId="0" applyBorder="1" applyAlignment="1">
      <alignment horizontal="center" vertical="center"/>
    </xf>
    <xf numFmtId="0" fontId="0" fillId="0" borderId="19" xfId="0" applyFont="1"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6" fillId="0" borderId="47" xfId="0" applyFont="1" applyBorder="1" applyAlignment="1">
      <alignment horizontal="center" vertical="center" wrapText="1"/>
    </xf>
    <xf numFmtId="0" fontId="6" fillId="0" borderId="46" xfId="0" applyFont="1" applyBorder="1" applyAlignment="1">
      <alignment horizontal="center" vertical="center" wrapText="1"/>
    </xf>
    <xf numFmtId="9" fontId="0" fillId="0" borderId="17" xfId="0" applyNumberFormat="1" applyBorder="1" applyAlignment="1">
      <alignment horizontal="center" vertical="center"/>
    </xf>
    <xf numFmtId="0" fontId="5" fillId="0" borderId="49" xfId="0" applyFont="1" applyFill="1" applyBorder="1" applyAlignment="1">
      <alignment horizontal="center" vertical="center"/>
    </xf>
    <xf numFmtId="0" fontId="5" fillId="0" borderId="30" xfId="0" applyFont="1" applyFill="1" applyBorder="1" applyAlignment="1">
      <alignment horizontal="center" vertical="center"/>
    </xf>
    <xf numFmtId="0" fontId="0"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11" fillId="39" borderId="25" xfId="0" applyFont="1" applyFill="1" applyBorder="1" applyAlignment="1">
      <alignment horizontal="left" vertical="center" wrapText="1"/>
    </xf>
    <xf numFmtId="0" fontId="11" fillId="39" borderId="66" xfId="0" applyFont="1" applyFill="1" applyBorder="1" applyAlignment="1">
      <alignment horizontal="left" vertical="center" wrapText="1"/>
    </xf>
    <xf numFmtId="0" fontId="11" fillId="39" borderId="0" xfId="0" applyFont="1" applyFill="1" applyBorder="1" applyAlignment="1">
      <alignment horizontal="left" vertical="center" wrapText="1"/>
    </xf>
    <xf numFmtId="0" fontId="11" fillId="39" borderId="41" xfId="0" applyFont="1" applyFill="1" applyBorder="1" applyAlignment="1">
      <alignment horizontal="left" vertical="center" wrapText="1"/>
    </xf>
    <xf numFmtId="0" fontId="11" fillId="39" borderId="24" xfId="0" applyFont="1" applyFill="1" applyBorder="1" applyAlignment="1">
      <alignment horizontal="left" vertical="center" wrapText="1"/>
    </xf>
    <xf numFmtId="0" fontId="11" fillId="39" borderId="27" xfId="0" applyFont="1" applyFill="1" applyBorder="1" applyAlignment="1">
      <alignment horizontal="left" vertical="center" wrapText="1"/>
    </xf>
    <xf numFmtId="0" fontId="0" fillId="0" borderId="10" xfId="0" applyBorder="1" applyAlignment="1">
      <alignment horizontal="center" vertical="center"/>
    </xf>
    <xf numFmtId="0" fontId="0" fillId="0" borderId="25" xfId="0" applyBorder="1" applyAlignment="1">
      <alignment horizontal="center" vertical="center"/>
    </xf>
    <xf numFmtId="9" fontId="0" fillId="0" borderId="20" xfId="0" applyNumberFormat="1" applyBorder="1" applyAlignment="1">
      <alignment horizontal="center" vertical="center"/>
    </xf>
    <xf numFmtId="10" fontId="0" fillId="0" borderId="13" xfId="0" applyNumberFormat="1" applyBorder="1" applyAlignment="1">
      <alignment horizontal="center" vertical="center"/>
    </xf>
    <xf numFmtId="0" fontId="0" fillId="37" borderId="19" xfId="0" applyFill="1" applyBorder="1" applyAlignment="1">
      <alignment horizontal="center" vertical="top"/>
    </xf>
    <xf numFmtId="0" fontId="0" fillId="37" borderId="13" xfId="0" applyFill="1" applyBorder="1" applyAlignment="1">
      <alignment horizontal="center" vertical="top"/>
    </xf>
    <xf numFmtId="0" fontId="0" fillId="37" borderId="13" xfId="0" applyFill="1" applyBorder="1" applyAlignment="1">
      <alignment vertical="top"/>
    </xf>
    <xf numFmtId="0" fontId="0" fillId="0" borderId="12" xfId="0" applyBorder="1" applyAlignment="1">
      <alignment horizontal="center" vertical="center"/>
    </xf>
    <xf numFmtId="0" fontId="0" fillId="37" borderId="35" xfId="0" applyFill="1" applyBorder="1" applyAlignment="1">
      <alignment horizontal="center" vertical="top"/>
    </xf>
    <xf numFmtId="0" fontId="0" fillId="37" borderId="42" xfId="0" applyFill="1" applyBorder="1" applyAlignment="1">
      <alignment horizontal="center" vertical="top"/>
    </xf>
    <xf numFmtId="0" fontId="5" fillId="0" borderId="4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0" fillId="0" borderId="46"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vertical="center"/>
    </xf>
    <xf numFmtId="0" fontId="2" fillId="0" borderId="13" xfId="0" applyFont="1" applyBorder="1" applyAlignment="1">
      <alignment horizontal="center" vertical="center"/>
    </xf>
    <xf numFmtId="0" fontId="2" fillId="0" borderId="35"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164" fontId="15" fillId="37" borderId="22" xfId="0" applyNumberFormat="1" applyFont="1" applyFill="1" applyBorder="1" applyAlignment="1">
      <alignment horizontal="center" vertical="center"/>
    </xf>
    <xf numFmtId="164" fontId="15" fillId="37" borderId="24" xfId="0" applyNumberFormat="1" applyFont="1" applyFill="1" applyBorder="1" applyAlignment="1">
      <alignment horizontal="center" vertical="center"/>
    </xf>
    <xf numFmtId="0" fontId="15" fillId="0" borderId="40" xfId="0" applyFont="1" applyBorder="1" applyAlignment="1">
      <alignment horizontal="center" vertical="center"/>
    </xf>
    <xf numFmtId="0" fontId="15" fillId="0" borderId="27" xfId="0" applyFont="1" applyBorder="1" applyAlignment="1">
      <alignment horizontal="center" vertical="center"/>
    </xf>
    <xf numFmtId="2" fontId="15" fillId="37" borderId="22" xfId="0" applyNumberFormat="1" applyFont="1" applyFill="1" applyBorder="1" applyAlignment="1">
      <alignment horizontal="center" vertical="center"/>
    </xf>
    <xf numFmtId="2" fontId="15" fillId="37" borderId="24" xfId="0" applyNumberFormat="1" applyFont="1" applyFill="1" applyBorder="1" applyAlignment="1">
      <alignment horizontal="center" vertical="center"/>
    </xf>
    <xf numFmtId="0" fontId="1" fillId="0" borderId="0" xfId="0" applyFont="1" applyAlignment="1">
      <alignment horizontal="right"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49" fontId="1" fillId="0" borderId="0" xfId="0" applyNumberFormat="1" applyFont="1" applyAlignment="1">
      <alignment horizontal="left" vertical="center"/>
    </xf>
    <xf numFmtId="0" fontId="1" fillId="0" borderId="0" xfId="0" applyFont="1" applyAlignment="1">
      <alignment horizontal="left" vertical="center"/>
    </xf>
    <xf numFmtId="14" fontId="1" fillId="0" borderId="0" xfId="0" applyNumberFormat="1" applyFont="1" applyAlignment="1">
      <alignment horizontal="left" vertical="center"/>
    </xf>
    <xf numFmtId="0" fontId="11" fillId="40" borderId="0" xfId="0" applyFont="1" applyFill="1" applyBorder="1" applyAlignment="1">
      <alignment horizontal="left" vertical="top" wrapText="1"/>
    </xf>
    <xf numFmtId="0" fontId="0" fillId="40" borderId="0" xfId="0" applyFill="1" applyAlignment="1">
      <alignment horizontal="left" vertical="top" wrapText="1"/>
    </xf>
    <xf numFmtId="0" fontId="0" fillId="40" borderId="41" xfId="0" applyFill="1" applyBorder="1" applyAlignment="1">
      <alignment horizontal="left" vertical="top" wrapText="1"/>
    </xf>
    <xf numFmtId="0" fontId="0" fillId="40" borderId="24" xfId="0" applyFill="1" applyBorder="1" applyAlignment="1">
      <alignment horizontal="left" vertical="top" wrapText="1"/>
    </xf>
    <xf numFmtId="0" fontId="0" fillId="40" borderId="27" xfId="0" applyFill="1" applyBorder="1" applyAlignment="1">
      <alignment horizontal="left" vertical="top" wrapText="1"/>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26" xfId="0" applyFont="1" applyBorder="1" applyAlignment="1">
      <alignment horizontal="center" vertical="center"/>
    </xf>
    <xf numFmtId="0" fontId="0" fillId="0" borderId="17" xfId="0" applyBorder="1" applyAlignment="1">
      <alignment horizontal="right" vertical="center"/>
    </xf>
    <xf numFmtId="0" fontId="0" fillId="0" borderId="23" xfId="0" applyBorder="1" applyAlignment="1">
      <alignment vertical="center"/>
    </xf>
    <xf numFmtId="0" fontId="0" fillId="0" borderId="67" xfId="0" applyBorder="1" applyAlignment="1">
      <alignment vertical="center"/>
    </xf>
    <xf numFmtId="0" fontId="0" fillId="37" borderId="63" xfId="0" applyFill="1" applyBorder="1" applyAlignment="1">
      <alignment horizontal="center" vertical="center"/>
    </xf>
    <xf numFmtId="0" fontId="3" fillId="0" borderId="44" xfId="0" applyFont="1" applyFill="1" applyBorder="1" applyAlignment="1">
      <alignment horizontal="center" vertical="center"/>
    </xf>
    <xf numFmtId="0" fontId="3" fillId="0" borderId="28" xfId="0" applyFont="1" applyBorder="1" applyAlignment="1">
      <alignment horizontal="center" vertical="center"/>
    </xf>
    <xf numFmtId="0" fontId="3" fillId="0" borderId="20" xfId="0" applyFont="1" applyBorder="1" applyAlignment="1">
      <alignment horizontal="center" vertical="center"/>
    </xf>
    <xf numFmtId="0" fontId="11" fillId="41" borderId="54" xfId="0" applyFont="1" applyFill="1" applyBorder="1" applyAlignment="1">
      <alignment horizontal="left" vertical="center" wrapText="1"/>
    </xf>
    <xf numFmtId="0" fontId="0" fillId="0" borderId="25" xfId="0" applyBorder="1" applyAlignment="1">
      <alignment horizontal="left" vertical="center" wrapText="1"/>
    </xf>
    <xf numFmtId="0" fontId="0" fillId="0" borderId="66" xfId="0" applyBorder="1" applyAlignment="1">
      <alignment horizontal="left" vertical="center" wrapText="1"/>
    </xf>
    <xf numFmtId="0" fontId="0" fillId="0" borderId="68" xfId="0" applyBorder="1" applyAlignment="1">
      <alignment horizontal="left" vertical="center" wrapText="1"/>
    </xf>
    <xf numFmtId="0" fontId="0" fillId="0" borderId="24" xfId="0" applyBorder="1" applyAlignment="1">
      <alignment horizontal="left" vertical="center" wrapText="1"/>
    </xf>
    <xf numFmtId="0" fontId="0" fillId="0" borderId="27" xfId="0" applyBorder="1" applyAlignment="1">
      <alignment horizontal="left" vertical="center" wrapText="1"/>
    </xf>
    <xf numFmtId="0" fontId="5" fillId="0" borderId="23" xfId="0" applyFont="1" applyFill="1" applyBorder="1" applyAlignment="1">
      <alignment horizontal="center" vertical="center"/>
    </xf>
    <xf numFmtId="0" fontId="0" fillId="0" borderId="27" xfId="0" applyBorder="1" applyAlignment="1">
      <alignment horizontal="center" vertical="center"/>
    </xf>
    <xf numFmtId="0" fontId="25" fillId="0" borderId="22" xfId="0" applyFont="1" applyFill="1" applyBorder="1" applyAlignment="1">
      <alignment horizontal="left" vertical="center"/>
    </xf>
    <xf numFmtId="0" fontId="0" fillId="0" borderId="22" xfId="0" applyBorder="1" applyAlignment="1">
      <alignment horizontal="left" vertical="center"/>
    </xf>
    <xf numFmtId="0" fontId="0" fillId="0" borderId="40" xfId="0" applyBorder="1" applyAlignment="1">
      <alignment horizontal="left" vertical="center"/>
    </xf>
    <xf numFmtId="0" fontId="0" fillId="0" borderId="0" xfId="0" applyBorder="1" applyAlignment="1">
      <alignment horizontal="left" vertical="top" wrapText="1"/>
    </xf>
    <xf numFmtId="0" fontId="7" fillId="0" borderId="42" xfId="0" applyFont="1" applyFill="1" applyBorder="1" applyAlignment="1">
      <alignment horizontal="center" vertical="center"/>
    </xf>
    <xf numFmtId="0" fontId="7" fillId="0" borderId="28" xfId="0" applyFont="1" applyFill="1" applyBorder="1" applyAlignment="1">
      <alignment horizontal="center" vertical="center"/>
    </xf>
    <xf numFmtId="0" fontId="0" fillId="37" borderId="10" xfId="0" applyFont="1" applyFill="1" applyBorder="1" applyAlignment="1">
      <alignment horizontal="center" vertical="top"/>
    </xf>
    <xf numFmtId="0" fontId="0" fillId="37" borderId="25" xfId="0" applyFont="1" applyFill="1" applyBorder="1" applyAlignment="1">
      <alignment horizontal="center" vertical="top"/>
    </xf>
    <xf numFmtId="0" fontId="0" fillId="37" borderId="17" xfId="0" applyFont="1" applyFill="1" applyBorder="1" applyAlignment="1">
      <alignment horizontal="center" vertical="top"/>
    </xf>
    <xf numFmtId="0" fontId="0" fillId="37" borderId="11" xfId="0" applyFont="1" applyFill="1" applyBorder="1" applyAlignment="1">
      <alignment horizontal="center" vertical="top"/>
    </xf>
    <xf numFmtId="0" fontId="0" fillId="37" borderId="0" xfId="0" applyFont="1" applyFill="1" applyBorder="1" applyAlignment="1">
      <alignment horizontal="center" vertical="top"/>
    </xf>
    <xf numFmtId="0" fontId="0" fillId="37" borderId="26" xfId="0" applyFont="1" applyFill="1" applyBorder="1" applyAlignment="1">
      <alignment horizontal="center" vertical="top"/>
    </xf>
    <xf numFmtId="0" fontId="0" fillId="37" borderId="69" xfId="0" applyFont="1" applyFill="1" applyBorder="1" applyAlignment="1">
      <alignment horizontal="center" vertical="top"/>
    </xf>
    <xf numFmtId="0" fontId="0" fillId="37" borderId="61" xfId="0" applyFont="1" applyFill="1" applyBorder="1" applyAlignment="1">
      <alignment horizontal="center" vertical="top"/>
    </xf>
    <xf numFmtId="0" fontId="0" fillId="37" borderId="18" xfId="0" applyFont="1" applyFill="1" applyBorder="1" applyAlignment="1">
      <alignment horizontal="center" vertical="top"/>
    </xf>
    <xf numFmtId="0" fontId="0" fillId="0" borderId="70" xfId="0" applyBorder="1" applyAlignment="1">
      <alignment horizontal="center" vertical="center" wrapText="1"/>
    </xf>
    <xf numFmtId="0" fontId="0" fillId="0" borderId="34" xfId="0" applyBorder="1" applyAlignment="1">
      <alignment/>
    </xf>
    <xf numFmtId="0" fontId="0" fillId="0" borderId="65" xfId="0" applyFont="1" applyFill="1" applyBorder="1" applyAlignment="1">
      <alignment horizontal="center" vertical="center" wrapText="1"/>
    </xf>
    <xf numFmtId="0" fontId="1" fillId="0" borderId="0" xfId="0" applyFont="1" applyBorder="1" applyAlignment="1">
      <alignment horizontal="right" vertical="center"/>
    </xf>
    <xf numFmtId="14" fontId="9" fillId="0" borderId="0" xfId="0" applyNumberFormat="1" applyFont="1" applyBorder="1" applyAlignment="1">
      <alignment horizontal="left" vertical="center"/>
    </xf>
    <xf numFmtId="49" fontId="1" fillId="0" borderId="0" xfId="0" applyNumberFormat="1" applyFont="1" applyBorder="1" applyAlignment="1">
      <alignment horizontal="left" vertical="center"/>
    </xf>
    <xf numFmtId="0" fontId="1" fillId="0" borderId="0" xfId="0" applyFont="1" applyBorder="1" applyAlignment="1">
      <alignment horizontal="left" vertical="center"/>
    </xf>
    <xf numFmtId="9" fontId="0" fillId="0" borderId="54" xfId="0" applyNumberFormat="1" applyBorder="1" applyAlignment="1">
      <alignment horizontal="center" vertical="center"/>
    </xf>
    <xf numFmtId="9" fontId="0" fillId="37" borderId="62" xfId="0" applyNumberFormat="1" applyFill="1" applyBorder="1" applyAlignment="1">
      <alignment horizontal="center" vertical="center"/>
    </xf>
    <xf numFmtId="9" fontId="0" fillId="37" borderId="37" xfId="0" applyNumberFormat="1" applyFill="1" applyBorder="1" applyAlignment="1">
      <alignment horizontal="center" vertical="center"/>
    </xf>
    <xf numFmtId="166" fontId="0" fillId="37" borderId="62" xfId="0" applyNumberFormat="1" applyFill="1" applyBorder="1" applyAlignment="1">
      <alignment horizontal="center" vertical="center"/>
    </xf>
    <xf numFmtId="166" fontId="0" fillId="37" borderId="37" xfId="0" applyNumberFormat="1" applyFill="1" applyBorder="1" applyAlignment="1">
      <alignment horizontal="center" vertical="center"/>
    </xf>
    <xf numFmtId="0" fontId="15" fillId="0" borderId="30" xfId="0" applyFont="1" applyBorder="1" applyAlignment="1">
      <alignment horizontal="right" vertical="center"/>
    </xf>
    <xf numFmtId="0" fontId="17" fillId="0" borderId="63" xfId="0" applyFont="1" applyFill="1" applyBorder="1" applyAlignment="1">
      <alignment horizontal="right" vertical="center"/>
    </xf>
    <xf numFmtId="0" fontId="0" fillId="0" borderId="0" xfId="0" applyBorder="1" applyAlignment="1">
      <alignment/>
    </xf>
    <xf numFmtId="9" fontId="0" fillId="0" borderId="42" xfId="0" applyNumberFormat="1" applyBorder="1" applyAlignment="1">
      <alignment horizontal="center" vertical="center"/>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71"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18" xfId="0" applyFont="1" applyFill="1" applyBorder="1" applyAlignment="1">
      <alignment horizontal="center" vertical="center" wrapText="1"/>
    </xf>
    <xf numFmtId="164" fontId="15" fillId="37" borderId="30" xfId="0" applyNumberFormat="1" applyFont="1" applyFill="1" applyBorder="1" applyAlignment="1">
      <alignment horizontal="center" vertical="center"/>
    </xf>
    <xf numFmtId="165" fontId="15" fillId="37" borderId="30" xfId="0" applyNumberFormat="1" applyFont="1" applyFill="1" applyBorder="1" applyAlignment="1">
      <alignment horizontal="center" vertical="center"/>
    </xf>
    <xf numFmtId="0" fontId="33" fillId="0" borderId="49" xfId="0" applyFont="1" applyBorder="1" applyAlignment="1">
      <alignment horizontal="left" vertical="center"/>
    </xf>
    <xf numFmtId="0" fontId="33" fillId="0" borderId="30" xfId="0" applyFont="1" applyBorder="1" applyAlignment="1">
      <alignment horizontal="left" vertical="center"/>
    </xf>
    <xf numFmtId="166" fontId="0" fillId="37" borderId="42" xfId="0" applyNumberFormat="1" applyFill="1" applyBorder="1" applyAlignment="1">
      <alignment horizontal="center" vertical="center"/>
    </xf>
    <xf numFmtId="166" fontId="0" fillId="37" borderId="20" xfId="0" applyNumberFormat="1" applyFill="1" applyBorder="1" applyAlignment="1">
      <alignment horizontal="center" vertical="center"/>
    </xf>
    <xf numFmtId="0" fontId="10" fillId="0" borderId="19" xfId="0" applyFont="1" applyBorder="1" applyAlignment="1">
      <alignment horizontal="center" vertical="center" wrapText="1"/>
    </xf>
    <xf numFmtId="0" fontId="10" fillId="0" borderId="39" xfId="0" applyFont="1" applyBorder="1" applyAlignment="1">
      <alignment horizontal="center" vertical="center" wrapText="1"/>
    </xf>
    <xf numFmtId="9" fontId="0" fillId="37" borderId="13" xfId="0" applyNumberFormat="1" applyFill="1" applyBorder="1" applyAlignment="1">
      <alignment horizontal="center" vertical="center"/>
    </xf>
    <xf numFmtId="9" fontId="0" fillId="37" borderId="42" xfId="0" applyNumberFormat="1" applyFill="1" applyBorder="1" applyAlignment="1">
      <alignment horizontal="center" vertical="center"/>
    </xf>
    <xf numFmtId="165" fontId="0" fillId="37" borderId="13" xfId="0" applyNumberFormat="1" applyFill="1" applyBorder="1" applyAlignment="1">
      <alignment horizontal="center" vertical="center"/>
    </xf>
    <xf numFmtId="165" fontId="0" fillId="37" borderId="42" xfId="0" applyNumberFormat="1" applyFill="1" applyBorder="1" applyAlignment="1">
      <alignment horizontal="center" vertical="center"/>
    </xf>
    <xf numFmtId="9" fontId="0" fillId="37" borderId="20" xfId="0" applyNumberFormat="1" applyFill="1" applyBorder="1" applyAlignment="1">
      <alignment horizontal="center" vertical="center"/>
    </xf>
    <xf numFmtId="0" fontId="28" fillId="0" borderId="11" xfId="0" applyFont="1" applyFill="1" applyBorder="1" applyAlignment="1">
      <alignment horizontal="right" vertical="top"/>
    </xf>
    <xf numFmtId="0" fontId="0" fillId="0" borderId="0" xfId="0" applyFont="1" applyBorder="1" applyAlignment="1">
      <alignment horizontal="right" vertical="top"/>
    </xf>
    <xf numFmtId="0" fontId="3" fillId="0" borderId="15" xfId="0" applyFont="1" applyBorder="1" applyAlignment="1">
      <alignment/>
    </xf>
    <xf numFmtId="0" fontId="3" fillId="0" borderId="46" xfId="0" applyFont="1" applyBorder="1" applyAlignment="1">
      <alignment/>
    </xf>
    <xf numFmtId="0" fontId="0" fillId="0" borderId="30" xfId="0" applyBorder="1" applyAlignment="1">
      <alignment horizontal="center" vertical="center"/>
    </xf>
    <xf numFmtId="0" fontId="0" fillId="0" borderId="31" xfId="0" applyBorder="1" applyAlignment="1">
      <alignment horizontal="center" vertical="center"/>
    </xf>
    <xf numFmtId="0" fontId="3" fillId="0" borderId="45" xfId="0" applyFont="1" applyBorder="1" applyAlignment="1">
      <alignment horizontal="center" vertical="center"/>
    </xf>
    <xf numFmtId="0" fontId="22" fillId="37" borderId="10" xfId="0" applyFont="1" applyFill="1" applyBorder="1" applyAlignment="1">
      <alignment horizontal="center" vertical="top"/>
    </xf>
    <xf numFmtId="0" fontId="0" fillId="37" borderId="54" xfId="0" applyFont="1" applyFill="1" applyBorder="1" applyAlignment="1">
      <alignment horizontal="center" vertical="top"/>
    </xf>
    <xf numFmtId="0" fontId="0" fillId="37" borderId="43" xfId="0" applyFont="1" applyFill="1" applyBorder="1" applyAlignment="1">
      <alignment horizontal="center" vertical="top"/>
    </xf>
    <xf numFmtId="0" fontId="22" fillId="37" borderId="54" xfId="0" applyFont="1" applyFill="1" applyBorder="1" applyAlignment="1">
      <alignment horizontal="center" vertical="top"/>
    </xf>
    <xf numFmtId="0" fontId="0" fillId="37" borderId="25" xfId="0" applyFont="1" applyFill="1" applyBorder="1" applyAlignment="1">
      <alignment vertical="top"/>
    </xf>
    <xf numFmtId="0" fontId="0" fillId="37" borderId="17" xfId="0" applyFont="1" applyFill="1" applyBorder="1" applyAlignment="1">
      <alignment vertical="top"/>
    </xf>
    <xf numFmtId="0" fontId="0" fillId="37" borderId="43" xfId="0" applyFont="1" applyFill="1" applyBorder="1" applyAlignment="1">
      <alignment vertical="top"/>
    </xf>
    <xf numFmtId="0" fontId="0" fillId="37" borderId="61" xfId="0" applyFont="1" applyFill="1" applyBorder="1" applyAlignment="1">
      <alignment vertical="top"/>
    </xf>
    <xf numFmtId="0" fontId="0" fillId="37" borderId="18" xfId="0" applyFont="1" applyFill="1" applyBorder="1" applyAlignment="1">
      <alignment vertical="top"/>
    </xf>
    <xf numFmtId="0" fontId="3" fillId="0" borderId="42" xfId="0" applyFont="1" applyFill="1" applyBorder="1" applyAlignment="1">
      <alignment horizontal="center" vertical="center"/>
    </xf>
    <xf numFmtId="0" fontId="7" fillId="0" borderId="29" xfId="0" applyFont="1" applyFill="1" applyBorder="1" applyAlignment="1">
      <alignment horizontal="center" vertical="center"/>
    </xf>
    <xf numFmtId="0" fontId="0" fillId="37" borderId="71" xfId="0" applyFont="1" applyFill="1" applyBorder="1" applyAlignment="1">
      <alignment horizontal="center" vertical="top"/>
    </xf>
    <xf numFmtId="0" fontId="0" fillId="37" borderId="66" xfId="0" applyFont="1" applyFill="1" applyBorder="1" applyAlignment="1">
      <alignment horizontal="center" vertical="top"/>
    </xf>
    <xf numFmtId="0" fontId="0" fillId="37" borderId="59" xfId="0" applyFont="1" applyFill="1" applyBorder="1" applyAlignment="1">
      <alignment horizontal="center" vertical="top"/>
    </xf>
    <xf numFmtId="0" fontId="0" fillId="0" borderId="0" xfId="0" applyFont="1" applyFill="1" applyBorder="1" applyAlignment="1">
      <alignment horizontal="right" vertical="top"/>
    </xf>
    <xf numFmtId="0" fontId="0" fillId="0" borderId="0" xfId="0" applyFont="1" applyBorder="1" applyAlignment="1">
      <alignment vertical="top"/>
    </xf>
    <xf numFmtId="0" fontId="15" fillId="0" borderId="30" xfId="0" applyFont="1" applyBorder="1" applyAlignment="1">
      <alignment horizontal="center" vertical="center"/>
    </xf>
    <xf numFmtId="0" fontId="32" fillId="0" borderId="49" xfId="0" applyFont="1" applyBorder="1" applyAlignment="1">
      <alignment horizontal="left" vertical="center"/>
    </xf>
    <xf numFmtId="0" fontId="32" fillId="0" borderId="30" xfId="0" applyFont="1" applyBorder="1" applyAlignment="1">
      <alignment horizontal="left" vertical="center"/>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9" fillId="0" borderId="65" xfId="0" applyFont="1" applyBorder="1" applyAlignment="1">
      <alignment horizontal="center" vertical="center" wrapText="1"/>
    </xf>
    <xf numFmtId="0" fontId="9" fillId="0" borderId="33" xfId="0" applyFont="1" applyBorder="1" applyAlignment="1">
      <alignment horizontal="center" vertical="center" wrapText="1"/>
    </xf>
    <xf numFmtId="1" fontId="0" fillId="0" borderId="47" xfId="0" applyNumberFormat="1" applyBorder="1" applyAlignment="1">
      <alignment horizontal="center" vertical="center"/>
    </xf>
    <xf numFmtId="1" fontId="0" fillId="0" borderId="15" xfId="0" applyNumberFormat="1" applyBorder="1" applyAlignment="1">
      <alignment horizontal="center" vertical="center"/>
    </xf>
    <xf numFmtId="1" fontId="0" fillId="0" borderId="48" xfId="0" applyNumberFormat="1" applyBorder="1" applyAlignment="1">
      <alignment horizontal="center" vertical="center"/>
    </xf>
    <xf numFmtId="0" fontId="0" fillId="0" borderId="65" xfId="0" applyBorder="1" applyAlignment="1">
      <alignment horizontal="center" vertical="center" wrapText="1"/>
    </xf>
    <xf numFmtId="0" fontId="27" fillId="0" borderId="39" xfId="0" applyFont="1" applyBorder="1" applyAlignment="1">
      <alignment horizontal="center" vertical="center" wrapText="1"/>
    </xf>
    <xf numFmtId="0" fontId="27" fillId="0" borderId="16" xfId="0" applyFont="1" applyBorder="1" applyAlignment="1">
      <alignment horizontal="center" vertical="center" wrapText="1"/>
    </xf>
    <xf numFmtId="0" fontId="3" fillId="0" borderId="16" xfId="0" applyFont="1" applyBorder="1" applyAlignment="1">
      <alignment horizontal="center" vertical="center" wrapText="1"/>
    </xf>
    <xf numFmtId="0" fontId="27" fillId="0" borderId="12" xfId="0" applyFont="1" applyBorder="1" applyAlignment="1">
      <alignment horizontal="center" vertical="center" wrapText="1"/>
    </xf>
    <xf numFmtId="165" fontId="0" fillId="0" borderId="42" xfId="0" applyNumberFormat="1" applyBorder="1" applyAlignment="1">
      <alignment horizontal="center" vertical="center"/>
    </xf>
    <xf numFmtId="165" fontId="0" fillId="0" borderId="20" xfId="0" applyNumberFormat="1" applyBorder="1" applyAlignment="1">
      <alignment horizontal="center" vertical="center"/>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17" fillId="35" borderId="0" xfId="0" applyFont="1" applyFill="1" applyBorder="1" applyAlignment="1">
      <alignment horizontal="left" vertical="center"/>
    </xf>
    <xf numFmtId="0" fontId="0" fillId="0" borderId="0" xfId="0" applyBorder="1" applyAlignment="1">
      <alignment horizontal="left" vertical="center"/>
    </xf>
    <xf numFmtId="0" fontId="0" fillId="35" borderId="42" xfId="0" applyFill="1" applyBorder="1" applyAlignment="1">
      <alignment horizontal="center" vertical="center"/>
    </xf>
    <xf numFmtId="0" fontId="0" fillId="35" borderId="28" xfId="0" applyFill="1" applyBorder="1" applyAlignment="1">
      <alignment horizontal="center" vertical="center"/>
    </xf>
    <xf numFmtId="0" fontId="0" fillId="0" borderId="28" xfId="0" applyBorder="1" applyAlignment="1">
      <alignment vertical="center"/>
    </xf>
    <xf numFmtId="0" fontId="0" fillId="0" borderId="20" xfId="0" applyBorder="1" applyAlignment="1">
      <alignment vertical="center"/>
    </xf>
    <xf numFmtId="0" fontId="0" fillId="35" borderId="20" xfId="0" applyFill="1" applyBorder="1" applyAlignment="1">
      <alignment horizontal="center" vertical="center"/>
    </xf>
    <xf numFmtId="0" fontId="0" fillId="35" borderId="44" xfId="0" applyFill="1" applyBorder="1" applyAlignment="1">
      <alignment horizontal="center" vertical="center"/>
    </xf>
    <xf numFmtId="0" fontId="0" fillId="35" borderId="19" xfId="0" applyFill="1" applyBorder="1" applyAlignment="1">
      <alignment horizontal="center" vertical="center"/>
    </xf>
    <xf numFmtId="0" fontId="0" fillId="35" borderId="13" xfId="0" applyFill="1" applyBorder="1" applyAlignment="1">
      <alignment horizontal="center" vertical="center"/>
    </xf>
    <xf numFmtId="0" fontId="2" fillId="0" borderId="0" xfId="0" applyFont="1" applyBorder="1" applyAlignment="1">
      <alignment horizontal="left" vertical="center" wrapText="1"/>
    </xf>
    <xf numFmtId="0" fontId="2" fillId="0" borderId="24" xfId="0" applyFont="1" applyBorder="1" applyAlignment="1">
      <alignment horizontal="left" vertical="center" wrapText="1"/>
    </xf>
    <xf numFmtId="0" fontId="3" fillId="35" borderId="54" xfId="0" applyFont="1" applyFill="1" applyBorder="1" applyAlignment="1">
      <alignment horizontal="left" vertical="center"/>
    </xf>
    <xf numFmtId="0" fontId="3" fillId="35" borderId="25" xfId="0" applyFont="1" applyFill="1" applyBorder="1" applyAlignment="1">
      <alignment horizontal="left" vertical="center"/>
    </xf>
    <xf numFmtId="0" fontId="3" fillId="35" borderId="66" xfId="0" applyFont="1" applyFill="1" applyBorder="1" applyAlignment="1">
      <alignment horizontal="left" vertical="center"/>
    </xf>
    <xf numFmtId="0" fontId="3" fillId="35" borderId="43" xfId="0" applyFont="1" applyFill="1" applyBorder="1" applyAlignment="1">
      <alignment horizontal="left" vertical="center"/>
    </xf>
    <xf numFmtId="0" fontId="3" fillId="35" borderId="61" xfId="0" applyFont="1" applyFill="1" applyBorder="1" applyAlignment="1">
      <alignment horizontal="left" vertical="center"/>
    </xf>
    <xf numFmtId="0" fontId="3" fillId="35" borderId="59" xfId="0" applyFont="1" applyFill="1" applyBorder="1" applyAlignment="1">
      <alignment horizontal="left" vertical="center"/>
    </xf>
    <xf numFmtId="0" fontId="2" fillId="35" borderId="13" xfId="0" applyFont="1" applyFill="1" applyBorder="1" applyAlignment="1">
      <alignment horizontal="center" vertical="center"/>
    </xf>
    <xf numFmtId="0" fontId="0" fillId="35" borderId="35" xfId="0" applyFill="1" applyBorder="1" applyAlignment="1">
      <alignment horizontal="center" vertical="center"/>
    </xf>
    <xf numFmtId="0" fontId="0" fillId="35" borderId="54" xfId="0" applyFill="1" applyBorder="1" applyAlignment="1">
      <alignment horizontal="left" vertical="top" wrapText="1"/>
    </xf>
    <xf numFmtId="0" fontId="0" fillId="35" borderId="25" xfId="0" applyFill="1" applyBorder="1" applyAlignment="1">
      <alignment horizontal="left" vertical="top" wrapText="1"/>
    </xf>
    <xf numFmtId="0" fontId="0" fillId="35" borderId="66" xfId="0" applyFill="1" applyBorder="1" applyAlignment="1">
      <alignment horizontal="left" vertical="top" wrapText="1"/>
    </xf>
    <xf numFmtId="0" fontId="0" fillId="35" borderId="71" xfId="0" applyFill="1" applyBorder="1" applyAlignment="1">
      <alignment horizontal="left" vertical="top" wrapText="1"/>
    </xf>
    <xf numFmtId="0" fontId="0" fillId="35" borderId="0" xfId="0" applyFill="1" applyBorder="1" applyAlignment="1">
      <alignment horizontal="left" vertical="top" wrapText="1"/>
    </xf>
    <xf numFmtId="0" fontId="0" fillId="35" borderId="41" xfId="0" applyFill="1" applyBorder="1" applyAlignment="1">
      <alignment horizontal="left" vertical="top" wrapText="1"/>
    </xf>
    <xf numFmtId="0" fontId="0" fillId="35" borderId="43" xfId="0" applyFill="1" applyBorder="1" applyAlignment="1">
      <alignment horizontal="left" vertical="top" wrapText="1"/>
    </xf>
    <xf numFmtId="0" fontId="0" fillId="35" borderId="61" xfId="0" applyFill="1" applyBorder="1" applyAlignment="1">
      <alignment horizontal="left" vertical="top" wrapText="1"/>
    </xf>
    <xf numFmtId="0" fontId="0" fillId="35" borderId="59" xfId="0" applyFill="1" applyBorder="1" applyAlignment="1">
      <alignment horizontal="left" vertical="top" wrapText="1"/>
    </xf>
    <xf numFmtId="0" fontId="0" fillId="35" borderId="71" xfId="0" applyFill="1" applyBorder="1" applyAlignment="1">
      <alignment horizontal="center" vertical="center"/>
    </xf>
    <xf numFmtId="0" fontId="0" fillId="35" borderId="0" xfId="0" applyFill="1" applyBorder="1" applyAlignment="1">
      <alignment horizontal="center" vertical="center"/>
    </xf>
    <xf numFmtId="0" fontId="0" fillId="35" borderId="61" xfId="0" applyFill="1" applyBorder="1" applyAlignment="1">
      <alignment horizontal="center" vertical="center"/>
    </xf>
    <xf numFmtId="0" fontId="0" fillId="35" borderId="59" xfId="0" applyFill="1" applyBorder="1" applyAlignment="1">
      <alignment horizontal="center" vertical="center"/>
    </xf>
    <xf numFmtId="0" fontId="3" fillId="35" borderId="45" xfId="0" applyFont="1" applyFill="1" applyBorder="1" applyAlignment="1">
      <alignment horizontal="center" vertical="center"/>
    </xf>
    <xf numFmtId="0" fontId="3" fillId="35" borderId="15" xfId="0" applyFont="1" applyFill="1" applyBorder="1" applyAlignment="1">
      <alignment horizontal="center" vertical="center"/>
    </xf>
    <xf numFmtId="0" fontId="3" fillId="35" borderId="46" xfId="0" applyFont="1" applyFill="1" applyBorder="1" applyAlignment="1">
      <alignment horizontal="center" vertical="center"/>
    </xf>
    <xf numFmtId="0" fontId="3" fillId="35" borderId="69" xfId="0" applyFont="1" applyFill="1" applyBorder="1" applyAlignment="1">
      <alignment horizontal="center" vertical="center"/>
    </xf>
    <xf numFmtId="0" fontId="0" fillId="35" borderId="18" xfId="0" applyFill="1" applyBorder="1" applyAlignment="1">
      <alignment horizontal="center" vertical="center"/>
    </xf>
    <xf numFmtId="0" fontId="0" fillId="35" borderId="43" xfId="0" applyFill="1" applyBorder="1" applyAlignment="1">
      <alignment horizontal="center" vertical="center"/>
    </xf>
    <xf numFmtId="0" fontId="0" fillId="35" borderId="10" xfId="0" applyFill="1" applyBorder="1" applyAlignment="1">
      <alignment horizontal="center" vertical="center"/>
    </xf>
    <xf numFmtId="0" fontId="0" fillId="0" borderId="69" xfId="0" applyBorder="1" applyAlignment="1">
      <alignment horizontal="center" vertical="center"/>
    </xf>
    <xf numFmtId="0" fontId="0" fillId="35" borderId="10" xfId="0" applyFill="1" applyBorder="1" applyAlignment="1">
      <alignment horizontal="right" vertical="center"/>
    </xf>
    <xf numFmtId="0" fontId="0" fillId="35" borderId="17" xfId="0" applyFill="1" applyBorder="1" applyAlignment="1">
      <alignment horizontal="right" vertical="center"/>
    </xf>
    <xf numFmtId="0" fontId="0" fillId="35" borderId="11" xfId="0" applyFill="1" applyBorder="1" applyAlignment="1">
      <alignment horizontal="right" vertical="center"/>
    </xf>
    <xf numFmtId="0" fontId="0" fillId="35" borderId="26" xfId="0" applyFill="1" applyBorder="1" applyAlignment="1">
      <alignment horizontal="right" vertical="center"/>
    </xf>
    <xf numFmtId="0" fontId="0" fillId="35" borderId="69" xfId="0" applyFill="1" applyBorder="1" applyAlignment="1">
      <alignment horizontal="right" vertical="center"/>
    </xf>
    <xf numFmtId="0" fontId="0" fillId="35" borderId="18" xfId="0" applyFill="1" applyBorder="1" applyAlignment="1">
      <alignment horizontal="right" vertical="center"/>
    </xf>
    <xf numFmtId="0" fontId="0" fillId="35" borderId="10" xfId="0" applyFill="1" applyBorder="1" applyAlignment="1">
      <alignment horizontal="right" vertical="top"/>
    </xf>
    <xf numFmtId="0" fontId="0" fillId="35" borderId="17" xfId="0" applyFill="1" applyBorder="1" applyAlignment="1">
      <alignment horizontal="right" vertical="top"/>
    </xf>
    <xf numFmtId="0" fontId="0" fillId="35" borderId="11" xfId="0" applyFill="1" applyBorder="1" applyAlignment="1">
      <alignment horizontal="right" vertical="top"/>
    </xf>
    <xf numFmtId="0" fontId="0" fillId="35" borderId="26" xfId="0" applyFill="1" applyBorder="1" applyAlignment="1">
      <alignment horizontal="right" vertical="top"/>
    </xf>
    <xf numFmtId="0" fontId="0" fillId="35" borderId="23" xfId="0" applyFill="1" applyBorder="1" applyAlignment="1">
      <alignment horizontal="right" vertical="top"/>
    </xf>
    <xf numFmtId="0" fontId="0" fillId="35" borderId="67" xfId="0" applyFill="1" applyBorder="1" applyAlignment="1">
      <alignment horizontal="right" vertical="top"/>
    </xf>
    <xf numFmtId="0" fontId="3" fillId="35" borderId="10" xfId="0" applyFont="1" applyFill="1" applyBorder="1" applyAlignment="1">
      <alignment horizontal="right" vertical="center"/>
    </xf>
    <xf numFmtId="0" fontId="3" fillId="35" borderId="17" xfId="0" applyFont="1" applyFill="1" applyBorder="1" applyAlignment="1">
      <alignment horizontal="right" vertical="center"/>
    </xf>
    <xf numFmtId="0" fontId="3" fillId="35" borderId="69" xfId="0" applyFont="1" applyFill="1" applyBorder="1" applyAlignment="1">
      <alignment horizontal="right" vertical="center"/>
    </xf>
    <xf numFmtId="0" fontId="3" fillId="35" borderId="18" xfId="0" applyFont="1" applyFill="1" applyBorder="1" applyAlignment="1">
      <alignment horizontal="right" vertical="center"/>
    </xf>
    <xf numFmtId="0" fontId="0" fillId="35" borderId="54" xfId="0" applyFill="1" applyBorder="1" applyAlignment="1">
      <alignment horizontal="center" vertical="center"/>
    </xf>
    <xf numFmtId="0" fontId="0" fillId="35" borderId="25" xfId="0" applyFill="1" applyBorder="1" applyAlignment="1">
      <alignment horizontal="center" vertical="center"/>
    </xf>
    <xf numFmtId="0" fontId="0" fillId="35" borderId="17" xfId="0" applyFill="1" applyBorder="1" applyAlignment="1">
      <alignment horizontal="center" vertical="center"/>
    </xf>
    <xf numFmtId="0" fontId="0" fillId="35" borderId="68" xfId="0" applyFill="1" applyBorder="1" applyAlignment="1">
      <alignment horizontal="center" vertical="center"/>
    </xf>
    <xf numFmtId="0" fontId="0" fillId="35" borderId="24" xfId="0" applyFill="1" applyBorder="1" applyAlignment="1">
      <alignment horizontal="center" vertical="center"/>
    </xf>
    <xf numFmtId="0" fontId="0" fillId="35" borderId="67" xfId="0" applyFill="1" applyBorder="1" applyAlignment="1">
      <alignment horizontal="center" vertical="center"/>
    </xf>
    <xf numFmtId="0" fontId="0" fillId="35" borderId="54" xfId="0" applyFill="1" applyBorder="1" applyAlignment="1">
      <alignment horizontal="left" vertical="center"/>
    </xf>
    <xf numFmtId="0" fontId="0" fillId="35" borderId="25" xfId="0" applyFill="1" applyBorder="1" applyAlignment="1">
      <alignment horizontal="left" vertical="center"/>
    </xf>
    <xf numFmtId="0" fontId="0" fillId="35" borderId="66" xfId="0" applyFill="1" applyBorder="1" applyAlignment="1">
      <alignment horizontal="left" vertical="center"/>
    </xf>
    <xf numFmtId="0" fontId="0" fillId="35" borderId="68" xfId="0" applyFill="1" applyBorder="1" applyAlignment="1">
      <alignment horizontal="left" vertical="center"/>
    </xf>
    <xf numFmtId="0" fontId="0" fillId="35" borderId="24" xfId="0" applyFill="1" applyBorder="1" applyAlignment="1">
      <alignment horizontal="left" vertical="center"/>
    </xf>
    <xf numFmtId="0" fontId="0" fillId="35" borderId="27" xfId="0" applyFill="1" applyBorder="1" applyAlignment="1">
      <alignment horizontal="left" vertical="center"/>
    </xf>
    <xf numFmtId="0" fontId="0" fillId="35" borderId="43" xfId="0" applyFill="1" applyBorder="1" applyAlignment="1">
      <alignment horizontal="left" vertical="center"/>
    </xf>
    <xf numFmtId="0" fontId="0" fillId="35" borderId="61" xfId="0" applyFill="1" applyBorder="1" applyAlignment="1">
      <alignment horizontal="left" vertical="center"/>
    </xf>
    <xf numFmtId="0" fontId="0" fillId="35" borderId="59" xfId="0" applyFill="1" applyBorder="1" applyAlignment="1">
      <alignment horizontal="left" vertical="center"/>
    </xf>
    <xf numFmtId="0" fontId="30" fillId="0" borderId="19" xfId="0" applyFont="1" applyBorder="1" applyAlignment="1">
      <alignment horizontal="right" vertical="center"/>
    </xf>
    <xf numFmtId="0" fontId="30" fillId="0" borderId="13" xfId="0" applyFont="1" applyBorder="1" applyAlignment="1">
      <alignment horizontal="right" vertical="center"/>
    </xf>
    <xf numFmtId="0" fontId="30" fillId="37" borderId="13" xfId="0" applyFont="1" applyFill="1" applyBorder="1" applyAlignment="1">
      <alignment horizontal="center" vertical="center"/>
    </xf>
    <xf numFmtId="14" fontId="30" fillId="37" borderId="13" xfId="0" applyNumberFormat="1" applyFont="1" applyFill="1" applyBorder="1" applyAlignment="1">
      <alignment horizontal="center" vertical="center"/>
    </xf>
    <xf numFmtId="14" fontId="30" fillId="37" borderId="35" xfId="0" applyNumberFormat="1" applyFont="1" applyFill="1" applyBorder="1" applyAlignment="1">
      <alignment horizontal="center" vertical="center"/>
    </xf>
    <xf numFmtId="0" fontId="30" fillId="0" borderId="44" xfId="0" applyFont="1" applyBorder="1" applyAlignment="1">
      <alignment horizontal="right" vertical="center" wrapText="1"/>
    </xf>
    <xf numFmtId="0" fontId="30" fillId="0" borderId="28" xfId="0" applyFont="1" applyBorder="1" applyAlignment="1">
      <alignment horizontal="right" vertical="center" wrapText="1"/>
    </xf>
    <xf numFmtId="0" fontId="30" fillId="37" borderId="42" xfId="0" applyFont="1" applyFill="1" applyBorder="1" applyAlignment="1">
      <alignment horizontal="center" vertical="center"/>
    </xf>
    <xf numFmtId="0" fontId="30" fillId="37" borderId="28" xfId="0" applyFont="1" applyFill="1" applyBorder="1" applyAlignment="1">
      <alignment horizontal="center" vertical="center"/>
    </xf>
    <xf numFmtId="0" fontId="30" fillId="37" borderId="20" xfId="0" applyFont="1" applyFill="1" applyBorder="1" applyAlignment="1">
      <alignment horizontal="center" vertical="center"/>
    </xf>
    <xf numFmtId="0" fontId="30" fillId="0" borderId="13" xfId="0" applyFont="1" applyFill="1" applyBorder="1" applyAlignment="1">
      <alignment horizontal="right" vertical="center"/>
    </xf>
    <xf numFmtId="0" fontId="30" fillId="0" borderId="13" xfId="0" applyFont="1" applyBorder="1" applyAlignment="1">
      <alignment horizontal="center" vertical="center"/>
    </xf>
    <xf numFmtId="0" fontId="30" fillId="0" borderId="35" xfId="0" applyFont="1" applyBorder="1" applyAlignment="1">
      <alignment horizontal="center" vertical="center"/>
    </xf>
    <xf numFmtId="0" fontId="30" fillId="37" borderId="13" xfId="0" applyFont="1" applyFill="1" applyBorder="1" applyAlignment="1">
      <alignment horizontal="left" vertical="center"/>
    </xf>
    <xf numFmtId="0" fontId="29" fillId="0" borderId="0" xfId="0" applyFont="1" applyBorder="1" applyAlignment="1">
      <alignment horizontal="left" wrapText="1"/>
    </xf>
    <xf numFmtId="0" fontId="29" fillId="0" borderId="0" xfId="0" applyFont="1" applyBorder="1" applyAlignment="1">
      <alignment/>
    </xf>
    <xf numFmtId="0" fontId="29" fillId="0" borderId="24" xfId="0" applyFont="1" applyBorder="1" applyAlignment="1">
      <alignment/>
    </xf>
    <xf numFmtId="0" fontId="30" fillId="0" borderId="21" xfId="0" applyFont="1" applyBorder="1" applyAlignment="1">
      <alignment horizontal="right" vertical="center" wrapText="1"/>
    </xf>
    <xf numFmtId="0" fontId="30" fillId="0" borderId="51" xfId="0" applyFont="1" applyBorder="1" applyAlignment="1">
      <alignment horizontal="right" vertical="center" wrapText="1"/>
    </xf>
    <xf numFmtId="0" fontId="30" fillId="0" borderId="69" xfId="0" applyFont="1" applyBorder="1" applyAlignment="1">
      <alignment horizontal="right" vertical="center" wrapText="1"/>
    </xf>
    <xf numFmtId="0" fontId="30" fillId="0" borderId="18" xfId="0" applyFont="1" applyBorder="1" applyAlignment="1">
      <alignment horizontal="right" vertical="center" wrapText="1"/>
    </xf>
    <xf numFmtId="0" fontId="30" fillId="37" borderId="50" xfId="0" applyFont="1" applyFill="1" applyBorder="1" applyAlignment="1">
      <alignment horizontal="left" vertical="center" wrapText="1"/>
    </xf>
    <xf numFmtId="0" fontId="30" fillId="37" borderId="22" xfId="0" applyFont="1" applyFill="1" applyBorder="1" applyAlignment="1">
      <alignment horizontal="left" vertical="center" wrapText="1"/>
    </xf>
    <xf numFmtId="0" fontId="30" fillId="37" borderId="51" xfId="0" applyFont="1" applyFill="1" applyBorder="1" applyAlignment="1">
      <alignment horizontal="left" vertical="center" wrapText="1"/>
    </xf>
    <xf numFmtId="0" fontId="30" fillId="37" borderId="43" xfId="0" applyFont="1" applyFill="1" applyBorder="1" applyAlignment="1">
      <alignment horizontal="left" vertical="center" wrapText="1"/>
    </xf>
    <xf numFmtId="0" fontId="30" fillId="37" borderId="61" xfId="0" applyFont="1" applyFill="1" applyBorder="1" applyAlignment="1">
      <alignment horizontal="left" vertical="center" wrapText="1"/>
    </xf>
    <xf numFmtId="0" fontId="30" fillId="37" borderId="18" xfId="0" applyFont="1" applyFill="1" applyBorder="1" applyAlignment="1">
      <alignment horizontal="left" vertical="center" wrapText="1"/>
    </xf>
    <xf numFmtId="0" fontId="30" fillId="0" borderId="50" xfId="0" applyFont="1" applyFill="1" applyBorder="1" applyAlignment="1">
      <alignment horizontal="right" vertical="center" wrapText="1"/>
    </xf>
    <xf numFmtId="0" fontId="30" fillId="0" borderId="51" xfId="0" applyFont="1" applyFill="1" applyBorder="1" applyAlignment="1">
      <alignment horizontal="right" vertical="center" wrapText="1"/>
    </xf>
    <xf numFmtId="0" fontId="30" fillId="0" borderId="43" xfId="0" applyFont="1" applyFill="1" applyBorder="1" applyAlignment="1">
      <alignment horizontal="right" vertical="center" wrapText="1"/>
    </xf>
    <xf numFmtId="0" fontId="30" fillId="0" borderId="18" xfId="0" applyFont="1" applyFill="1" applyBorder="1" applyAlignment="1">
      <alignment horizontal="right" vertical="center" wrapText="1"/>
    </xf>
    <xf numFmtId="0" fontId="30" fillId="0" borderId="50" xfId="0" applyFont="1" applyBorder="1" applyAlignment="1">
      <alignment horizontal="left" vertical="center" wrapText="1"/>
    </xf>
    <xf numFmtId="0" fontId="30" fillId="0" borderId="22" xfId="0" applyFont="1" applyBorder="1" applyAlignment="1">
      <alignment horizontal="left" vertical="center" wrapText="1"/>
    </xf>
    <xf numFmtId="0" fontId="30" fillId="0" borderId="40" xfId="0" applyFont="1" applyBorder="1" applyAlignment="1">
      <alignment horizontal="left" vertical="center" wrapText="1"/>
    </xf>
    <xf numFmtId="0" fontId="30" fillId="0" borderId="43" xfId="0" applyFont="1" applyBorder="1" applyAlignment="1">
      <alignment horizontal="left" vertical="center" wrapText="1"/>
    </xf>
    <xf numFmtId="0" fontId="30" fillId="0" borderId="61" xfId="0" applyFont="1" applyBorder="1" applyAlignment="1">
      <alignment horizontal="left" vertical="center" wrapText="1"/>
    </xf>
    <xf numFmtId="0" fontId="30" fillId="0" borderId="59" xfId="0" applyFont="1" applyBorder="1" applyAlignment="1">
      <alignment horizontal="left" vertical="center" wrapText="1"/>
    </xf>
    <xf numFmtId="0" fontId="3" fillId="0" borderId="0" xfId="0" applyFont="1" applyBorder="1" applyAlignment="1">
      <alignment horizontal="left" vertical="center" wrapText="1"/>
    </xf>
    <xf numFmtId="0" fontId="0" fillId="0" borderId="0" xfId="0" applyFont="1" applyAlignment="1">
      <alignment horizontal="left" vertical="center" wrapText="1"/>
    </xf>
    <xf numFmtId="0" fontId="30" fillId="0" borderId="72" xfId="0" applyFont="1" applyBorder="1" applyAlignment="1">
      <alignment horizontal="right" vertical="center"/>
    </xf>
    <xf numFmtId="0" fontId="30" fillId="0" borderId="38" xfId="0" applyFont="1" applyBorder="1" applyAlignment="1">
      <alignment horizontal="right" vertical="center"/>
    </xf>
    <xf numFmtId="0" fontId="30" fillId="37" borderId="38" xfId="0" applyFont="1" applyFill="1" applyBorder="1" applyAlignment="1">
      <alignment horizontal="center" vertical="center"/>
    </xf>
    <xf numFmtId="14" fontId="30" fillId="37" borderId="38" xfId="0" applyNumberFormat="1" applyFont="1" applyFill="1" applyBorder="1" applyAlignment="1">
      <alignment horizontal="left" vertical="center"/>
    </xf>
    <xf numFmtId="14" fontId="30" fillId="37" borderId="58" xfId="0" applyNumberFormat="1" applyFont="1" applyFill="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Acute Fathead Minnow Survival</a:t>
            </a:r>
          </a:p>
        </c:rich>
      </c:tx>
      <c:layout>
        <c:manualLayout>
          <c:xMode val="factor"/>
          <c:yMode val="factor"/>
          <c:x val="0.0275"/>
          <c:y val="-0.02"/>
        </c:manualLayout>
      </c:layout>
      <c:spPr>
        <a:noFill/>
        <a:ln>
          <a:noFill/>
        </a:ln>
      </c:spPr>
    </c:title>
    <c:plotArea>
      <c:layout>
        <c:manualLayout>
          <c:xMode val="edge"/>
          <c:yMode val="edge"/>
          <c:x val="0.03825"/>
          <c:y val="0.058"/>
          <c:w val="0.956"/>
          <c:h val="0.91225"/>
        </c:manualLayout>
      </c:layout>
      <c:lineChart>
        <c:grouping val="standard"/>
        <c:varyColors val="0"/>
        <c:ser>
          <c:idx val="1"/>
          <c:order val="0"/>
          <c:tx>
            <c:v>FHM Rep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Acute!$D$11:$D$17</c:f>
              <c:strCache/>
            </c:strRef>
          </c:cat>
          <c:val>
            <c:numRef>
              <c:f>Acute!$F$11:$F$17</c:f>
              <c:numCache/>
            </c:numRef>
          </c:val>
          <c:smooth val="0"/>
        </c:ser>
        <c:ser>
          <c:idx val="2"/>
          <c:order val="1"/>
          <c:tx>
            <c:v>FHM Rep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Acute!$D$11:$D$17</c:f>
              <c:strCache/>
            </c:strRef>
          </c:cat>
          <c:val>
            <c:numRef>
              <c:f>Acute!$G$11:$G$17</c:f>
              <c:numCache/>
            </c:numRef>
          </c:val>
          <c:smooth val="0"/>
        </c:ser>
        <c:ser>
          <c:idx val="3"/>
          <c:order val="2"/>
          <c:tx>
            <c:v>FHM Rep 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Acute!$D$11:$D$17</c:f>
              <c:strCache/>
            </c:strRef>
          </c:cat>
          <c:val>
            <c:numRef>
              <c:f>Acute!$H$11:$H$17</c:f>
              <c:numCache/>
            </c:numRef>
          </c:val>
          <c:smooth val="0"/>
        </c:ser>
        <c:ser>
          <c:idx val="4"/>
          <c:order val="3"/>
          <c:tx>
            <c:v>FHM Rep 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Acute!$D$11:$D$17</c:f>
              <c:strCache/>
            </c:strRef>
          </c:cat>
          <c:val>
            <c:numRef>
              <c:f>Acute!$I$11:$I$17</c:f>
              <c:numCache/>
            </c:numRef>
          </c:val>
          <c:smooth val="0"/>
        </c:ser>
        <c:ser>
          <c:idx val="5"/>
          <c:order val="4"/>
          <c:tx>
            <c:v>Fhm Mean Survival</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800000"/>
              </a:solidFill>
              <a:ln>
                <a:solidFill>
                  <a:srgbClr val="800000"/>
                </a:solidFill>
              </a:ln>
            </c:spPr>
          </c:marker>
          <c:cat>
            <c:strRef>
              <c:f>Acute!$D$11:$D$17</c:f>
              <c:strCache/>
            </c:strRef>
          </c:cat>
          <c:val>
            <c:numRef>
              <c:f>Acute!$J$11:$J$17</c:f>
              <c:numCache/>
            </c:numRef>
          </c:val>
          <c:smooth val="0"/>
        </c:ser>
        <c:marker val="1"/>
        <c:axId val="46570976"/>
        <c:axId val="16485601"/>
      </c:lineChart>
      <c:catAx>
        <c:axId val="4657097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Effluent Treatment</a:t>
                </a:r>
              </a:p>
            </c:rich>
          </c:tx>
          <c:layout>
            <c:manualLayout>
              <c:xMode val="factor"/>
              <c:yMode val="factor"/>
              <c:x val="0.0015"/>
              <c:y val="0.007"/>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6485601"/>
        <c:crosses val="autoZero"/>
        <c:auto val="1"/>
        <c:lblOffset val="100"/>
        <c:tickLblSkip val="1"/>
        <c:noMultiLvlLbl val="0"/>
      </c:catAx>
      <c:valAx>
        <c:axId val="16485601"/>
        <c:scaling>
          <c:orientation val="minMax"/>
          <c:max val="110"/>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Percent Survival</a:t>
                </a:r>
              </a:p>
            </c:rich>
          </c:tx>
          <c:layout>
            <c:manualLayout>
              <c:xMode val="factor"/>
              <c:yMode val="factor"/>
              <c:x val="-0.002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570976"/>
        <c:crossesAt val="1"/>
        <c:crossBetween val="between"/>
        <c:dispUnits/>
        <c:majorUnit val="25"/>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Acute C. dubia Survival</a:t>
            </a:r>
          </a:p>
        </c:rich>
      </c:tx>
      <c:layout>
        <c:manualLayout>
          <c:xMode val="factor"/>
          <c:yMode val="factor"/>
          <c:x val="0.05125"/>
          <c:y val="-0.02"/>
        </c:manualLayout>
      </c:layout>
      <c:spPr>
        <a:noFill/>
        <a:ln>
          <a:noFill/>
        </a:ln>
      </c:spPr>
    </c:title>
    <c:plotArea>
      <c:layout>
        <c:manualLayout>
          <c:xMode val="edge"/>
          <c:yMode val="edge"/>
          <c:x val="0.02725"/>
          <c:y val="0.058"/>
          <c:w val="0.971"/>
          <c:h val="0.91225"/>
        </c:manualLayout>
      </c:layout>
      <c:lineChart>
        <c:grouping val="standard"/>
        <c:varyColors val="0"/>
        <c:ser>
          <c:idx val="0"/>
          <c:order val="0"/>
          <c:tx>
            <c:v>C dubia Rep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multiLvlStrRef>
              <c:f>Acute!$D$27:$E$33</c:f>
              <c:multiLvlStrCache/>
            </c:multiLvlStrRef>
          </c:cat>
          <c:val>
            <c:numRef>
              <c:f>Acute!$F$27:$F$33</c:f>
              <c:numCache/>
            </c:numRef>
          </c:val>
          <c:smooth val="0"/>
        </c:ser>
        <c:ser>
          <c:idx val="1"/>
          <c:order val="1"/>
          <c:tx>
            <c:v>C dubia Rep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multiLvlStrRef>
              <c:f>Acute!$D$27:$E$33</c:f>
              <c:multiLvlStrCache/>
            </c:multiLvlStrRef>
          </c:cat>
          <c:val>
            <c:numRef>
              <c:f>Acute!$G$27:$G$33</c:f>
              <c:numCache/>
            </c:numRef>
          </c:val>
          <c:smooth val="0"/>
        </c:ser>
        <c:ser>
          <c:idx val="2"/>
          <c:order val="2"/>
          <c:tx>
            <c:v>C dubia Rep 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multiLvlStrRef>
              <c:f>Acute!$D$27:$E$33</c:f>
              <c:multiLvlStrCache/>
            </c:multiLvlStrRef>
          </c:cat>
          <c:val>
            <c:numRef>
              <c:f>Acute!$H$27:$H$33</c:f>
              <c:numCache/>
            </c:numRef>
          </c:val>
          <c:smooth val="0"/>
        </c:ser>
        <c:ser>
          <c:idx val="3"/>
          <c:order val="3"/>
          <c:tx>
            <c:v>C dubia Rep 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multiLvlStrRef>
              <c:f>Acute!$D$27:$E$33</c:f>
              <c:multiLvlStrCache/>
            </c:multiLvlStrRef>
          </c:cat>
          <c:val>
            <c:numRef>
              <c:f>Acute!$I$27:$I$33</c:f>
              <c:numCache/>
            </c:numRef>
          </c:val>
          <c:smooth val="0"/>
        </c:ser>
        <c:ser>
          <c:idx val="4"/>
          <c:order val="4"/>
          <c:tx>
            <c:v>C dubia Mean Survival</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008080"/>
              </a:solidFill>
              <a:ln>
                <a:solidFill>
                  <a:srgbClr val="008080"/>
                </a:solidFill>
              </a:ln>
            </c:spPr>
          </c:marker>
          <c:cat>
            <c:multiLvlStrRef>
              <c:f>Acute!$D$27:$E$33</c:f>
              <c:multiLvlStrCache/>
            </c:multiLvlStrRef>
          </c:cat>
          <c:val>
            <c:numRef>
              <c:f>Acute!$J$27:$J$33</c:f>
              <c:numCache/>
            </c:numRef>
          </c:val>
          <c:smooth val="0"/>
        </c:ser>
        <c:marker val="1"/>
        <c:axId val="14152682"/>
        <c:axId val="60265275"/>
      </c:lineChart>
      <c:catAx>
        <c:axId val="1415268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Effluent Treatment</a:t>
                </a:r>
              </a:p>
            </c:rich>
          </c:tx>
          <c:layout>
            <c:manualLayout>
              <c:xMode val="factor"/>
              <c:yMode val="factor"/>
              <c:x val="0.0015"/>
              <c:y val="0.006"/>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0265275"/>
        <c:crosses val="autoZero"/>
        <c:auto val="1"/>
        <c:lblOffset val="100"/>
        <c:tickLblSkip val="1"/>
        <c:noMultiLvlLbl val="0"/>
      </c:catAx>
      <c:valAx>
        <c:axId val="60265275"/>
        <c:scaling>
          <c:orientation val="minMax"/>
          <c:max val="110"/>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Percent Survival</a:t>
                </a:r>
              </a:p>
            </c:rich>
          </c:tx>
          <c:layout>
            <c:manualLayout>
              <c:xMode val="factor"/>
              <c:yMode val="factor"/>
              <c:x val="0.00075"/>
              <c:y val="-0.01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152682"/>
        <c:crossesAt val="1"/>
        <c:crossBetween val="between"/>
        <c:dispUnits/>
        <c:majorUnit val="25"/>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Chronic Fathead Minnow Growth</a:t>
            </a:r>
          </a:p>
        </c:rich>
      </c:tx>
      <c:layout>
        <c:manualLayout>
          <c:xMode val="factor"/>
          <c:yMode val="factor"/>
          <c:x val="0.11875"/>
          <c:y val="-0.02625"/>
        </c:manualLayout>
      </c:layout>
      <c:spPr>
        <a:noFill/>
        <a:ln>
          <a:noFill/>
        </a:ln>
      </c:spPr>
    </c:title>
    <c:plotArea>
      <c:layout>
        <c:manualLayout>
          <c:xMode val="edge"/>
          <c:yMode val="edge"/>
          <c:x val="0.0585"/>
          <c:y val="0.06675"/>
          <c:w val="0.9415"/>
          <c:h val="0.93325"/>
        </c:manualLayout>
      </c:layout>
      <c:lineChart>
        <c:grouping val="standard"/>
        <c:varyColors val="0"/>
        <c:ser>
          <c:idx val="1"/>
          <c:order val="0"/>
          <c:tx>
            <c:v>FHM Weight Rep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Chronic!$B$20:$B$26</c:f>
              <c:strCache/>
            </c:strRef>
          </c:cat>
          <c:val>
            <c:numRef>
              <c:f>Chronic!$J$20:$J$26</c:f>
              <c:numCache/>
            </c:numRef>
          </c:val>
          <c:smooth val="0"/>
        </c:ser>
        <c:ser>
          <c:idx val="2"/>
          <c:order val="1"/>
          <c:tx>
            <c:v>FHM Weight Rep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Chronic!$B$20:$B$26</c:f>
              <c:strCache/>
            </c:strRef>
          </c:cat>
          <c:val>
            <c:numRef>
              <c:f>Chronic!$L$20:$L$26</c:f>
              <c:numCache/>
            </c:numRef>
          </c:val>
          <c:smooth val="0"/>
        </c:ser>
        <c:ser>
          <c:idx val="3"/>
          <c:order val="2"/>
          <c:tx>
            <c:v>FHM Weight Rep 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Chronic!$B$20:$B$26</c:f>
              <c:strCache/>
            </c:strRef>
          </c:cat>
          <c:val>
            <c:numRef>
              <c:f>Chronic!$N$20:$N$26</c:f>
              <c:numCache/>
            </c:numRef>
          </c:val>
          <c:smooth val="0"/>
        </c:ser>
        <c:ser>
          <c:idx val="4"/>
          <c:order val="3"/>
          <c:tx>
            <c:v>FHM Weight Rep 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Chronic!$B$20:$B$26</c:f>
              <c:strCache/>
            </c:strRef>
          </c:cat>
          <c:val>
            <c:numRef>
              <c:f>Chronic!$O$20:$O$26</c:f>
              <c:numCache/>
            </c:numRef>
          </c:val>
          <c:smooth val="0"/>
        </c:ser>
        <c:ser>
          <c:idx val="5"/>
          <c:order val="4"/>
          <c:tx>
            <c:v>FHM Mean Weight</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800000"/>
              </a:solidFill>
              <a:ln>
                <a:solidFill>
                  <a:srgbClr val="800000"/>
                </a:solidFill>
              </a:ln>
            </c:spPr>
          </c:marker>
          <c:cat>
            <c:strRef>
              <c:f>Chronic!$B$20:$B$26</c:f>
              <c:strCache/>
            </c:strRef>
          </c:cat>
          <c:val>
            <c:numRef>
              <c:f>Chronic!$O$20:$O$26</c:f>
              <c:numCache/>
            </c:numRef>
          </c:val>
          <c:smooth val="0"/>
        </c:ser>
        <c:ser>
          <c:idx val="0"/>
          <c:order val="5"/>
          <c:tx>
            <c:v>FHM Weight Rep 5</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9966"/>
              </a:solidFill>
              <a:ln>
                <a:solidFill>
                  <a:srgbClr val="339966"/>
                </a:solidFill>
              </a:ln>
            </c:spPr>
          </c:marker>
          <c:val>
            <c:numRef>
              <c:f>Chronic!#REF!</c:f>
              <c:numCache>
                <c:ptCount val="1"/>
                <c:pt idx="0">
                  <c:v>1</c:v>
                </c:pt>
              </c:numCache>
            </c:numRef>
          </c:val>
          <c:smooth val="0"/>
        </c:ser>
        <c:marker val="1"/>
        <c:axId val="5516564"/>
        <c:axId val="49649077"/>
      </c:lineChart>
      <c:catAx>
        <c:axId val="5516564"/>
        <c:scaling>
          <c:orientation val="minMax"/>
        </c:scaling>
        <c:axPos val="b"/>
        <c:title>
          <c:tx>
            <c:rich>
              <a:bodyPr vert="horz" rot="0" anchor="ctr"/>
              <a:lstStyle/>
              <a:p>
                <a:pPr algn="ctr">
                  <a:defRPr/>
                </a:pPr>
                <a:r>
                  <a:rPr lang="en-US" cap="none" sz="575" b="1" i="0" u="none" baseline="0">
                    <a:solidFill>
                      <a:srgbClr val="000000"/>
                    </a:solidFill>
                    <a:latin typeface="Arial"/>
                    <a:ea typeface="Arial"/>
                    <a:cs typeface="Arial"/>
                  </a:rPr>
                  <a:t>Effluent Treatment</a:t>
                </a:r>
              </a:p>
            </c:rich>
          </c:tx>
          <c:layout>
            <c:manualLayout>
              <c:xMode val="factor"/>
              <c:yMode val="factor"/>
              <c:x val="-0.00275"/>
              <c:y val="0.009"/>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000000"/>
                </a:solidFill>
                <a:latin typeface="Arial"/>
                <a:ea typeface="Arial"/>
                <a:cs typeface="Arial"/>
              </a:defRPr>
            </a:pPr>
          </a:p>
        </c:txPr>
        <c:crossAx val="49649077"/>
        <c:crosses val="autoZero"/>
        <c:auto val="1"/>
        <c:lblOffset val="100"/>
        <c:tickLblSkip val="2"/>
        <c:noMultiLvlLbl val="0"/>
      </c:catAx>
      <c:valAx>
        <c:axId val="49649077"/>
        <c:scaling>
          <c:orientation val="minMax"/>
          <c:max val="0.7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Mean Weight (mg)</a:t>
                </a:r>
              </a:p>
            </c:rich>
          </c:tx>
          <c:layout>
            <c:manualLayout>
              <c:xMode val="factor"/>
              <c:yMode val="factor"/>
              <c:x val="-0.00825"/>
              <c:y val="-0.0215"/>
            </c:manualLayout>
          </c:layout>
          <c:overlay val="0"/>
          <c:spPr>
            <a:noFill/>
            <a:ln>
              <a:noFill/>
            </a:ln>
          </c:spPr>
        </c:title>
        <c:majorGridlines>
          <c:spPr>
            <a:ln w="3175">
              <a:solidFill>
                <a:srgbClr val="00000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crossAx val="5516564"/>
        <c:crossesAt val="1"/>
        <c:crossBetween val="between"/>
        <c:dispUnits/>
        <c:majorUnit val="0.1"/>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Chronic </a:t>
            </a:r>
            <a:r>
              <a:rPr lang="en-US" cap="none" sz="950" b="1" i="1" u="none" baseline="0">
                <a:solidFill>
                  <a:srgbClr val="000000"/>
                </a:solidFill>
                <a:latin typeface="Arial"/>
                <a:ea typeface="Arial"/>
                <a:cs typeface="Arial"/>
              </a:rPr>
              <a:t>C. dubia</a:t>
            </a:r>
            <a:r>
              <a:rPr lang="en-US" cap="none" sz="950" b="1" i="0" u="none" baseline="0">
                <a:solidFill>
                  <a:srgbClr val="000000"/>
                </a:solidFill>
                <a:latin typeface="Arial"/>
                <a:ea typeface="Arial"/>
                <a:cs typeface="Arial"/>
              </a:rPr>
              <a:t> Reproduction</a:t>
            </a:r>
          </a:p>
        </c:rich>
      </c:tx>
      <c:layout>
        <c:manualLayout>
          <c:xMode val="factor"/>
          <c:yMode val="factor"/>
          <c:x val="0.07125"/>
          <c:y val="-0.02625"/>
        </c:manualLayout>
      </c:layout>
      <c:spPr>
        <a:noFill/>
        <a:ln>
          <a:noFill/>
        </a:ln>
      </c:spPr>
    </c:title>
    <c:plotArea>
      <c:layout>
        <c:manualLayout>
          <c:xMode val="edge"/>
          <c:yMode val="edge"/>
          <c:x val="0.05475"/>
          <c:y val="0.0525"/>
          <c:w val="0.94525"/>
          <c:h val="0.9475"/>
        </c:manualLayout>
      </c:layout>
      <c:lineChart>
        <c:grouping val="standard"/>
        <c:varyColors val="0"/>
        <c:ser>
          <c:idx val="0"/>
          <c:order val="0"/>
          <c:tx>
            <c:v>Neos Rep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multiLvlStrRef>
              <c:f>Chronic!$B$33:$C$39</c:f>
              <c:multiLvlStrCache/>
            </c:multiLvlStrRef>
          </c:cat>
          <c:val>
            <c:numRef>
              <c:f>Chronic!$D$33:$D$39</c:f>
              <c:numCache/>
            </c:numRef>
          </c:val>
          <c:smooth val="0"/>
        </c:ser>
        <c:ser>
          <c:idx val="1"/>
          <c:order val="1"/>
          <c:tx>
            <c:v>Neos Rep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multiLvlStrRef>
              <c:f>Chronic!$B$33:$C$39</c:f>
              <c:multiLvlStrCache/>
            </c:multiLvlStrRef>
          </c:cat>
          <c:val>
            <c:numRef>
              <c:f>Chronic!$E$33:$E$39</c:f>
              <c:numCache/>
            </c:numRef>
          </c:val>
          <c:smooth val="0"/>
        </c:ser>
        <c:ser>
          <c:idx val="2"/>
          <c:order val="2"/>
          <c:tx>
            <c:v>Neos Rep 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multiLvlStrRef>
              <c:f>Chronic!$B$33:$C$39</c:f>
              <c:multiLvlStrCache/>
            </c:multiLvlStrRef>
          </c:cat>
          <c:val>
            <c:numRef>
              <c:f>Chronic!$F$33:$F$39</c:f>
              <c:numCache/>
            </c:numRef>
          </c:val>
          <c:smooth val="0"/>
        </c:ser>
        <c:ser>
          <c:idx val="3"/>
          <c:order val="3"/>
          <c:tx>
            <c:v>Neos Rep 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multiLvlStrRef>
              <c:f>Chronic!$B$33:$C$39</c:f>
              <c:multiLvlStrCache/>
            </c:multiLvlStrRef>
          </c:cat>
          <c:val>
            <c:numRef>
              <c:f>Chronic!$G$33:$G$39</c:f>
              <c:numCache/>
            </c:numRef>
          </c:val>
          <c:smooth val="0"/>
        </c:ser>
        <c:ser>
          <c:idx val="4"/>
          <c:order val="4"/>
          <c:tx>
            <c:v>Neos Rep 5</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multiLvlStrRef>
              <c:f>Chronic!$B$33:$C$39</c:f>
              <c:multiLvlStrCache/>
            </c:multiLvlStrRef>
          </c:cat>
          <c:val>
            <c:numRef>
              <c:f>Chronic!$H$33:$H$39</c:f>
              <c:numCache/>
            </c:numRef>
          </c:val>
          <c:smooth val="0"/>
        </c:ser>
        <c:ser>
          <c:idx val="5"/>
          <c:order val="5"/>
          <c:tx>
            <c:v>Neos Rep 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multiLvlStrRef>
              <c:f>Chronic!$B$33:$C$39</c:f>
              <c:multiLvlStrCache/>
            </c:multiLvlStrRef>
          </c:cat>
          <c:val>
            <c:numRef>
              <c:f>Chronic!$I$33:$I$39</c:f>
              <c:numCache/>
            </c:numRef>
          </c:val>
          <c:smooth val="0"/>
        </c:ser>
        <c:ser>
          <c:idx val="6"/>
          <c:order val="6"/>
          <c:tx>
            <c:v>Neos Rep 7</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val>
            <c:numRef>
              <c:f>Chronic!$J$33:$J$39</c:f>
              <c:numCache/>
            </c:numRef>
          </c:val>
          <c:smooth val="0"/>
        </c:ser>
        <c:ser>
          <c:idx val="7"/>
          <c:order val="7"/>
          <c:tx>
            <c:v>Neos Rep 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val>
            <c:numRef>
              <c:f>Chronic!$K$33:$K$39</c:f>
              <c:numCache/>
            </c:numRef>
          </c:val>
          <c:smooth val="0"/>
        </c:ser>
        <c:ser>
          <c:idx val="8"/>
          <c:order val="8"/>
          <c:tx>
            <c:v>Neos Rep 9</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val>
            <c:numRef>
              <c:f>Chronic!$L$33:$L$39</c:f>
              <c:numCache/>
            </c:numRef>
          </c:val>
          <c:smooth val="0"/>
        </c:ser>
        <c:ser>
          <c:idx val="9"/>
          <c:order val="9"/>
          <c:tx>
            <c:v>Neos Rep 10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val>
            <c:numRef>
              <c:f>Chronic!$M$33:$M$39</c:f>
              <c:numCache/>
            </c:numRef>
          </c:val>
          <c:smooth val="0"/>
        </c:ser>
        <c:ser>
          <c:idx val="10"/>
          <c:order val="10"/>
          <c:tx>
            <c:v>Mean Neos</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Chronic!$N$33:$N$39</c:f>
              <c:numCache/>
            </c:numRef>
          </c:val>
          <c:smooth val="0"/>
        </c:ser>
        <c:marker val="1"/>
        <c:axId val="44188510"/>
        <c:axId val="62152271"/>
      </c:lineChart>
      <c:catAx>
        <c:axId val="4418851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Effluent Treatment</a:t>
                </a:r>
              </a:p>
            </c:rich>
          </c:tx>
          <c:layout>
            <c:manualLayout>
              <c:xMode val="factor"/>
              <c:yMode val="factor"/>
              <c:x val="0.00825"/>
              <c:y val="0.01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000000"/>
                </a:solidFill>
                <a:latin typeface="Arial"/>
                <a:ea typeface="Arial"/>
                <a:cs typeface="Arial"/>
              </a:defRPr>
            </a:pPr>
          </a:p>
        </c:txPr>
        <c:crossAx val="62152271"/>
        <c:crosses val="autoZero"/>
        <c:auto val="1"/>
        <c:lblOffset val="100"/>
        <c:tickLblSkip val="2"/>
        <c:noMultiLvlLbl val="0"/>
      </c:catAx>
      <c:valAx>
        <c:axId val="62152271"/>
        <c:scaling>
          <c:orientation val="minMax"/>
          <c:max val="5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Neonate Production</a:t>
                </a:r>
              </a:p>
            </c:rich>
          </c:tx>
          <c:layout>
            <c:manualLayout>
              <c:xMode val="factor"/>
              <c:yMode val="factor"/>
              <c:x val="-0.002"/>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4188510"/>
        <c:crossesAt val="1"/>
        <c:crossBetween val="between"/>
        <c:dispUnits/>
        <c:majorUnit val="1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1" u="none" baseline="0">
                <a:solidFill>
                  <a:srgbClr val="000000"/>
                </a:solidFill>
                <a:latin typeface="Arial"/>
                <a:ea typeface="Arial"/>
                <a:cs typeface="Arial"/>
              </a:rPr>
              <a:t>Selenastrum</a:t>
            </a:r>
            <a:r>
              <a:rPr lang="en-US" cap="none" sz="950" b="1" i="0" u="none" baseline="0">
                <a:solidFill>
                  <a:srgbClr val="000000"/>
                </a:solidFill>
                <a:latin typeface="Arial"/>
                <a:ea typeface="Arial"/>
                <a:cs typeface="Arial"/>
              </a:rPr>
              <a:t>Growth</a:t>
            </a:r>
          </a:p>
        </c:rich>
      </c:tx>
      <c:layout/>
      <c:spPr>
        <a:noFill/>
        <a:ln>
          <a:noFill/>
        </a:ln>
      </c:spPr>
    </c:title>
    <c:plotArea>
      <c:layout/>
      <c:lineChart>
        <c:grouping val="standard"/>
        <c:varyColors val="0"/>
        <c:ser>
          <c:idx val="1"/>
          <c:order val="0"/>
          <c:tx>
            <c:v>Algae Rep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'Signature Page'!#REF!</c:f>
              <c:strCache>
                <c:ptCount val="1"/>
                <c:pt idx="0">
                  <c:v>1</c:v>
                </c:pt>
              </c:strCache>
            </c:strRef>
          </c:cat>
          <c:val>
            <c:numRef>
              <c:f>'Signature Page'!#REF!</c:f>
              <c:numCache>
                <c:ptCount val="1"/>
                <c:pt idx="0">
                  <c:v>1</c:v>
                </c:pt>
              </c:numCache>
            </c:numRef>
          </c:val>
          <c:smooth val="0"/>
        </c:ser>
        <c:ser>
          <c:idx val="2"/>
          <c:order val="1"/>
          <c:tx>
            <c:v>Algae Rep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'Signature Page'!#REF!</c:f>
              <c:strCache>
                <c:ptCount val="1"/>
                <c:pt idx="0">
                  <c:v>1</c:v>
                </c:pt>
              </c:strCache>
            </c:strRef>
          </c:cat>
          <c:val>
            <c:numRef>
              <c:f>'Signature Page'!#REF!</c:f>
              <c:numCache>
                <c:ptCount val="1"/>
                <c:pt idx="0">
                  <c:v>1</c:v>
                </c:pt>
              </c:numCache>
            </c:numRef>
          </c:val>
          <c:smooth val="0"/>
        </c:ser>
        <c:ser>
          <c:idx val="3"/>
          <c:order val="2"/>
          <c:tx>
            <c:v>Algae Rep 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'Signature Page'!#REF!</c:f>
              <c:strCache>
                <c:ptCount val="1"/>
                <c:pt idx="0">
                  <c:v>1</c:v>
                </c:pt>
              </c:strCache>
            </c:strRef>
          </c:cat>
          <c:val>
            <c:numRef>
              <c:f>'Signature Page'!#REF!</c:f>
              <c:numCache>
                <c:ptCount val="1"/>
                <c:pt idx="0">
                  <c:v>1</c:v>
                </c:pt>
              </c:numCache>
            </c:numRef>
          </c:val>
          <c:smooth val="0"/>
        </c:ser>
        <c:ser>
          <c:idx val="4"/>
          <c:order val="3"/>
          <c:tx>
            <c:v>Algae Rep 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'Signature Page'!#REF!</c:f>
              <c:strCache>
                <c:ptCount val="1"/>
                <c:pt idx="0">
                  <c:v>1</c:v>
                </c:pt>
              </c:strCache>
            </c:strRef>
          </c:cat>
          <c:val>
            <c:numRef>
              <c:f>'Signature Page'!#REF!</c:f>
              <c:numCache>
                <c:ptCount val="1"/>
                <c:pt idx="0">
                  <c:v>1</c:v>
                </c:pt>
              </c:numCache>
            </c:numRef>
          </c:val>
          <c:smooth val="0"/>
        </c:ser>
        <c:ser>
          <c:idx val="5"/>
          <c:order val="4"/>
          <c:tx>
            <c:v>Algae Mean Growth</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800000"/>
              </a:solidFill>
              <a:ln>
                <a:solidFill>
                  <a:srgbClr val="800000"/>
                </a:solidFill>
              </a:ln>
            </c:spPr>
          </c:marker>
          <c:cat>
            <c:strRef>
              <c:f>'Signature Page'!#REF!</c:f>
              <c:strCache>
                <c:ptCount val="1"/>
                <c:pt idx="0">
                  <c:v>1</c:v>
                </c:pt>
              </c:strCache>
            </c:strRef>
          </c:cat>
          <c:val>
            <c:numRef>
              <c:f>'Signature Page'!#REF!</c:f>
              <c:numCache>
                <c:ptCount val="1"/>
                <c:pt idx="0">
                  <c:v>1</c:v>
                </c:pt>
              </c:numCache>
            </c:numRef>
          </c:val>
          <c:smooth val="0"/>
        </c:ser>
        <c:marker val="1"/>
        <c:axId val="22499528"/>
        <c:axId val="1169161"/>
      </c:lineChart>
      <c:catAx>
        <c:axId val="2249952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Effluent Treatment</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169161"/>
        <c:crosses val="autoZero"/>
        <c:auto val="1"/>
        <c:lblOffset val="100"/>
        <c:tickLblSkip val="1"/>
        <c:noMultiLvlLbl val="0"/>
      </c:catAx>
      <c:valAx>
        <c:axId val="1169161"/>
        <c:scaling>
          <c:orientation val="minMax"/>
          <c:max val="500"/>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Mean Growth</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2499528"/>
        <c:crossesAt val="1"/>
        <c:crossBetween val="between"/>
        <c:dispUnits/>
        <c:majorUnit val="5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1" u="none" baseline="0">
                <a:solidFill>
                  <a:srgbClr val="000000"/>
                </a:solidFill>
                <a:latin typeface="Arial"/>
                <a:ea typeface="Arial"/>
                <a:cs typeface="Arial"/>
              </a:rPr>
              <a:t>Selenastrum</a:t>
            </a:r>
            <a:r>
              <a:rPr lang="en-US" cap="none" sz="950" b="1" i="0" u="none" baseline="0">
                <a:solidFill>
                  <a:srgbClr val="000000"/>
                </a:solidFill>
                <a:latin typeface="Arial"/>
                <a:ea typeface="Arial"/>
                <a:cs typeface="Arial"/>
              </a:rPr>
              <a:t>Growth</a:t>
            </a:r>
          </a:p>
        </c:rich>
      </c:tx>
      <c:layout/>
      <c:spPr>
        <a:noFill/>
        <a:ln>
          <a:noFill/>
        </a:ln>
      </c:spPr>
    </c:title>
    <c:plotArea>
      <c:layout/>
      <c:lineChart>
        <c:grouping val="standard"/>
        <c:varyColors val="0"/>
        <c:ser>
          <c:idx val="1"/>
          <c:order val="0"/>
          <c:tx>
            <c:v>Algae Rep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'Signature Page'!#REF!</c:f>
              <c:strCache>
                <c:ptCount val="1"/>
                <c:pt idx="0">
                  <c:v>1</c:v>
                </c:pt>
              </c:strCache>
            </c:strRef>
          </c:cat>
          <c:val>
            <c:numRef>
              <c:f>'Signature Page'!#REF!</c:f>
              <c:numCache>
                <c:ptCount val="1"/>
                <c:pt idx="0">
                  <c:v>1</c:v>
                </c:pt>
              </c:numCache>
            </c:numRef>
          </c:val>
          <c:smooth val="0"/>
        </c:ser>
        <c:ser>
          <c:idx val="2"/>
          <c:order val="1"/>
          <c:tx>
            <c:v>Algae Rep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'Signature Page'!#REF!</c:f>
              <c:strCache>
                <c:ptCount val="1"/>
                <c:pt idx="0">
                  <c:v>1</c:v>
                </c:pt>
              </c:strCache>
            </c:strRef>
          </c:cat>
          <c:val>
            <c:numRef>
              <c:f>'Signature Page'!#REF!</c:f>
              <c:numCache>
                <c:ptCount val="1"/>
                <c:pt idx="0">
                  <c:v>1</c:v>
                </c:pt>
              </c:numCache>
            </c:numRef>
          </c:val>
          <c:smooth val="0"/>
        </c:ser>
        <c:ser>
          <c:idx val="3"/>
          <c:order val="2"/>
          <c:tx>
            <c:v>Algae Rep 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'Signature Page'!#REF!</c:f>
              <c:strCache>
                <c:ptCount val="1"/>
                <c:pt idx="0">
                  <c:v>1</c:v>
                </c:pt>
              </c:strCache>
            </c:strRef>
          </c:cat>
          <c:val>
            <c:numRef>
              <c:f>'Signature Page'!#REF!</c:f>
              <c:numCache>
                <c:ptCount val="1"/>
                <c:pt idx="0">
                  <c:v>1</c:v>
                </c:pt>
              </c:numCache>
            </c:numRef>
          </c:val>
          <c:smooth val="0"/>
        </c:ser>
        <c:ser>
          <c:idx val="4"/>
          <c:order val="3"/>
          <c:tx>
            <c:v>Algae Rep 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'Signature Page'!#REF!</c:f>
              <c:strCache>
                <c:ptCount val="1"/>
                <c:pt idx="0">
                  <c:v>1</c:v>
                </c:pt>
              </c:strCache>
            </c:strRef>
          </c:cat>
          <c:val>
            <c:numRef>
              <c:f>'Signature Page'!#REF!</c:f>
              <c:numCache>
                <c:ptCount val="1"/>
                <c:pt idx="0">
                  <c:v>1</c:v>
                </c:pt>
              </c:numCache>
            </c:numRef>
          </c:val>
          <c:smooth val="0"/>
        </c:ser>
        <c:ser>
          <c:idx val="5"/>
          <c:order val="4"/>
          <c:tx>
            <c:v>Algae Mean Growth</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800000"/>
              </a:solidFill>
              <a:ln>
                <a:solidFill>
                  <a:srgbClr val="800000"/>
                </a:solidFill>
              </a:ln>
            </c:spPr>
          </c:marker>
          <c:cat>
            <c:strRef>
              <c:f>'Signature Page'!#REF!</c:f>
              <c:strCache>
                <c:ptCount val="1"/>
                <c:pt idx="0">
                  <c:v>1</c:v>
                </c:pt>
              </c:strCache>
            </c:strRef>
          </c:cat>
          <c:val>
            <c:numRef>
              <c:f>'Signature Page'!#REF!</c:f>
              <c:numCache>
                <c:ptCount val="1"/>
                <c:pt idx="0">
                  <c:v>1</c:v>
                </c:pt>
              </c:numCache>
            </c:numRef>
          </c:val>
          <c:smooth val="0"/>
        </c:ser>
        <c:marker val="1"/>
        <c:axId val="10522450"/>
        <c:axId val="27593187"/>
      </c:lineChart>
      <c:catAx>
        <c:axId val="1052245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Effluent Treatment</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7593187"/>
        <c:crosses val="autoZero"/>
        <c:auto val="1"/>
        <c:lblOffset val="100"/>
        <c:tickLblSkip val="1"/>
        <c:noMultiLvlLbl val="0"/>
      </c:catAx>
      <c:valAx>
        <c:axId val="27593187"/>
        <c:scaling>
          <c:orientation val="minMax"/>
          <c:max val="500"/>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Mean Growth</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0522450"/>
        <c:crossesAt val="1"/>
        <c:crossBetween val="between"/>
        <c:dispUnits/>
        <c:majorUnit val="5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1" u="none" baseline="0">
                <a:solidFill>
                  <a:srgbClr val="000000"/>
                </a:solidFill>
                <a:latin typeface="Arial"/>
                <a:ea typeface="Arial"/>
                <a:cs typeface="Arial"/>
              </a:rPr>
              <a:t>Selenastrum</a:t>
            </a:r>
            <a:r>
              <a:rPr lang="en-US" cap="none" sz="950" b="1" i="0" u="none" baseline="0">
                <a:solidFill>
                  <a:srgbClr val="000000"/>
                </a:solidFill>
                <a:latin typeface="Arial"/>
                <a:ea typeface="Arial"/>
                <a:cs typeface="Arial"/>
              </a:rPr>
              <a:t>Growth</a:t>
            </a:r>
          </a:p>
        </c:rich>
      </c:tx>
      <c:layout/>
      <c:spPr>
        <a:noFill/>
        <a:ln>
          <a:noFill/>
        </a:ln>
      </c:spPr>
    </c:title>
    <c:plotArea>
      <c:layout/>
      <c:lineChart>
        <c:grouping val="standard"/>
        <c:varyColors val="0"/>
        <c:ser>
          <c:idx val="1"/>
          <c:order val="0"/>
          <c:tx>
            <c:v>Algae Rep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'Signature Page'!#REF!</c:f>
              <c:strCache>
                <c:ptCount val="1"/>
                <c:pt idx="0">
                  <c:v>1</c:v>
                </c:pt>
              </c:strCache>
            </c:strRef>
          </c:cat>
          <c:val>
            <c:numRef>
              <c:f>'Signature Page'!#REF!</c:f>
              <c:numCache>
                <c:ptCount val="1"/>
                <c:pt idx="0">
                  <c:v>1</c:v>
                </c:pt>
              </c:numCache>
            </c:numRef>
          </c:val>
          <c:smooth val="0"/>
        </c:ser>
        <c:ser>
          <c:idx val="2"/>
          <c:order val="1"/>
          <c:tx>
            <c:v>Algae Rep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'Signature Page'!#REF!</c:f>
              <c:strCache>
                <c:ptCount val="1"/>
                <c:pt idx="0">
                  <c:v>1</c:v>
                </c:pt>
              </c:strCache>
            </c:strRef>
          </c:cat>
          <c:val>
            <c:numRef>
              <c:f>'Signature Page'!#REF!</c:f>
              <c:numCache>
                <c:ptCount val="1"/>
                <c:pt idx="0">
                  <c:v>1</c:v>
                </c:pt>
              </c:numCache>
            </c:numRef>
          </c:val>
          <c:smooth val="0"/>
        </c:ser>
        <c:ser>
          <c:idx val="3"/>
          <c:order val="2"/>
          <c:tx>
            <c:v>Algae Rep 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'Signature Page'!#REF!</c:f>
              <c:strCache>
                <c:ptCount val="1"/>
                <c:pt idx="0">
                  <c:v>1</c:v>
                </c:pt>
              </c:strCache>
            </c:strRef>
          </c:cat>
          <c:val>
            <c:numRef>
              <c:f>'Signature Page'!#REF!</c:f>
              <c:numCache>
                <c:ptCount val="1"/>
                <c:pt idx="0">
                  <c:v>1</c:v>
                </c:pt>
              </c:numCache>
            </c:numRef>
          </c:val>
          <c:smooth val="0"/>
        </c:ser>
        <c:ser>
          <c:idx val="4"/>
          <c:order val="3"/>
          <c:tx>
            <c:v>Algae Rep 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'Signature Page'!#REF!</c:f>
              <c:strCache>
                <c:ptCount val="1"/>
                <c:pt idx="0">
                  <c:v>1</c:v>
                </c:pt>
              </c:strCache>
            </c:strRef>
          </c:cat>
          <c:val>
            <c:numRef>
              <c:f>'Signature Page'!#REF!</c:f>
              <c:numCache>
                <c:ptCount val="1"/>
                <c:pt idx="0">
                  <c:v>1</c:v>
                </c:pt>
              </c:numCache>
            </c:numRef>
          </c:val>
          <c:smooth val="0"/>
        </c:ser>
        <c:ser>
          <c:idx val="5"/>
          <c:order val="4"/>
          <c:tx>
            <c:v>Algae Mean Growth</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800000"/>
              </a:solidFill>
              <a:ln>
                <a:solidFill>
                  <a:srgbClr val="800000"/>
                </a:solidFill>
              </a:ln>
            </c:spPr>
          </c:marker>
          <c:cat>
            <c:strRef>
              <c:f>'Signature Page'!#REF!</c:f>
              <c:strCache>
                <c:ptCount val="1"/>
                <c:pt idx="0">
                  <c:v>1</c:v>
                </c:pt>
              </c:strCache>
            </c:strRef>
          </c:cat>
          <c:val>
            <c:numRef>
              <c:f>'Signature Page'!#REF!</c:f>
              <c:numCache>
                <c:ptCount val="1"/>
                <c:pt idx="0">
                  <c:v>1</c:v>
                </c:pt>
              </c:numCache>
            </c:numRef>
          </c:val>
          <c:smooth val="0"/>
        </c:ser>
        <c:marker val="1"/>
        <c:axId val="47012092"/>
        <c:axId val="20455645"/>
      </c:lineChart>
      <c:catAx>
        <c:axId val="4701209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Effluent Treatment</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0455645"/>
        <c:crosses val="autoZero"/>
        <c:auto val="1"/>
        <c:lblOffset val="100"/>
        <c:tickLblSkip val="1"/>
        <c:noMultiLvlLbl val="0"/>
      </c:catAx>
      <c:valAx>
        <c:axId val="20455645"/>
        <c:scaling>
          <c:orientation val="minMax"/>
          <c:max val="500"/>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Mean Growth</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7012092"/>
        <c:crossesAt val="1"/>
        <c:crossBetween val="between"/>
        <c:dispUnits/>
        <c:majorUnit val="5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41</xdr:row>
      <xdr:rowOff>0</xdr:rowOff>
    </xdr:from>
    <xdr:to>
      <xdr:col>5</xdr:col>
      <xdr:colOff>104775</xdr:colOff>
      <xdr:row>53</xdr:row>
      <xdr:rowOff>9525</xdr:rowOff>
    </xdr:to>
    <xdr:graphicFrame>
      <xdr:nvGraphicFramePr>
        <xdr:cNvPr id="1" name="Chart 11"/>
        <xdr:cNvGraphicFramePr/>
      </xdr:nvGraphicFramePr>
      <xdr:xfrm>
        <a:off x="114300" y="7572375"/>
        <a:ext cx="3209925" cy="1952625"/>
      </xdr:xfrm>
      <a:graphic>
        <a:graphicData uri="http://schemas.openxmlformats.org/drawingml/2006/chart">
          <c:chart xmlns:c="http://schemas.openxmlformats.org/drawingml/2006/chart" r:id="rId1"/>
        </a:graphicData>
      </a:graphic>
    </xdr:graphicFrame>
    <xdr:clientData/>
  </xdr:twoCellAnchor>
  <xdr:twoCellAnchor>
    <xdr:from>
      <xdr:col>5</xdr:col>
      <xdr:colOff>190500</xdr:colOff>
      <xdr:row>41</xdr:row>
      <xdr:rowOff>0</xdr:rowOff>
    </xdr:from>
    <xdr:to>
      <xdr:col>10</xdr:col>
      <xdr:colOff>381000</xdr:colOff>
      <xdr:row>53</xdr:row>
      <xdr:rowOff>9525</xdr:rowOff>
    </xdr:to>
    <xdr:graphicFrame>
      <xdr:nvGraphicFramePr>
        <xdr:cNvPr id="2" name="Chart 12"/>
        <xdr:cNvGraphicFramePr/>
      </xdr:nvGraphicFramePr>
      <xdr:xfrm>
        <a:off x="3409950" y="7572375"/>
        <a:ext cx="3238500" cy="19526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44</xdr:row>
      <xdr:rowOff>28575</xdr:rowOff>
    </xdr:from>
    <xdr:to>
      <xdr:col>7</xdr:col>
      <xdr:colOff>57150</xdr:colOff>
      <xdr:row>55</xdr:row>
      <xdr:rowOff>152400</xdr:rowOff>
    </xdr:to>
    <xdr:graphicFrame>
      <xdr:nvGraphicFramePr>
        <xdr:cNvPr id="1" name="Chart 83"/>
        <xdr:cNvGraphicFramePr/>
      </xdr:nvGraphicFramePr>
      <xdr:xfrm>
        <a:off x="342900" y="7467600"/>
        <a:ext cx="2581275" cy="1905000"/>
      </xdr:xfrm>
      <a:graphic>
        <a:graphicData uri="http://schemas.openxmlformats.org/drawingml/2006/chart">
          <c:chart xmlns:c="http://schemas.openxmlformats.org/drawingml/2006/chart" r:id="rId1"/>
        </a:graphicData>
      </a:graphic>
    </xdr:graphicFrame>
    <xdr:clientData/>
  </xdr:twoCellAnchor>
  <xdr:twoCellAnchor>
    <xdr:from>
      <xdr:col>9</xdr:col>
      <xdr:colOff>114300</xdr:colOff>
      <xdr:row>44</xdr:row>
      <xdr:rowOff>19050</xdr:rowOff>
    </xdr:from>
    <xdr:to>
      <xdr:col>15</xdr:col>
      <xdr:colOff>85725</xdr:colOff>
      <xdr:row>55</xdr:row>
      <xdr:rowOff>142875</xdr:rowOff>
    </xdr:to>
    <xdr:graphicFrame>
      <xdr:nvGraphicFramePr>
        <xdr:cNvPr id="2" name="Chart 84"/>
        <xdr:cNvGraphicFramePr/>
      </xdr:nvGraphicFramePr>
      <xdr:xfrm>
        <a:off x="3629025" y="7458075"/>
        <a:ext cx="2505075" cy="19050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0</xdr:row>
      <xdr:rowOff>0</xdr:rowOff>
    </xdr:from>
    <xdr:to>
      <xdr:col>9</xdr:col>
      <xdr:colOff>190500</xdr:colOff>
      <xdr:row>0</xdr:row>
      <xdr:rowOff>0</xdr:rowOff>
    </xdr:to>
    <xdr:graphicFrame>
      <xdr:nvGraphicFramePr>
        <xdr:cNvPr id="1" name="Chart 32"/>
        <xdr:cNvGraphicFramePr/>
      </xdr:nvGraphicFramePr>
      <xdr:xfrm>
        <a:off x="1638300" y="0"/>
        <a:ext cx="3219450" cy="0"/>
      </xdr:xfrm>
      <a:graphic>
        <a:graphicData uri="http://schemas.openxmlformats.org/drawingml/2006/chart">
          <c:chart xmlns:c="http://schemas.openxmlformats.org/drawingml/2006/chart" r:id="rId1"/>
        </a:graphicData>
      </a:graphic>
    </xdr:graphicFrame>
    <xdr:clientData/>
  </xdr:twoCellAnchor>
  <xdr:twoCellAnchor>
    <xdr:from>
      <xdr:col>2</xdr:col>
      <xdr:colOff>400050</xdr:colOff>
      <xdr:row>6</xdr:row>
      <xdr:rowOff>0</xdr:rowOff>
    </xdr:from>
    <xdr:to>
      <xdr:col>9</xdr:col>
      <xdr:colOff>190500</xdr:colOff>
      <xdr:row>6</xdr:row>
      <xdr:rowOff>0</xdr:rowOff>
    </xdr:to>
    <xdr:graphicFrame>
      <xdr:nvGraphicFramePr>
        <xdr:cNvPr id="2" name="Chart 49"/>
        <xdr:cNvGraphicFramePr/>
      </xdr:nvGraphicFramePr>
      <xdr:xfrm>
        <a:off x="1638300" y="942975"/>
        <a:ext cx="3219450" cy="0"/>
      </xdr:xfrm>
      <a:graphic>
        <a:graphicData uri="http://schemas.openxmlformats.org/drawingml/2006/chart">
          <c:chart xmlns:c="http://schemas.openxmlformats.org/drawingml/2006/chart" r:id="rId2"/>
        </a:graphicData>
      </a:graphic>
    </xdr:graphicFrame>
    <xdr:clientData/>
  </xdr:twoCellAnchor>
  <xdr:twoCellAnchor>
    <xdr:from>
      <xdr:col>2</xdr:col>
      <xdr:colOff>400050</xdr:colOff>
      <xdr:row>6</xdr:row>
      <xdr:rowOff>0</xdr:rowOff>
    </xdr:from>
    <xdr:to>
      <xdr:col>9</xdr:col>
      <xdr:colOff>190500</xdr:colOff>
      <xdr:row>6</xdr:row>
      <xdr:rowOff>0</xdr:rowOff>
    </xdr:to>
    <xdr:graphicFrame>
      <xdr:nvGraphicFramePr>
        <xdr:cNvPr id="3" name="Chart 50"/>
        <xdr:cNvGraphicFramePr/>
      </xdr:nvGraphicFramePr>
      <xdr:xfrm>
        <a:off x="1638300" y="942975"/>
        <a:ext cx="321945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L53"/>
  <sheetViews>
    <sheetView showGridLines="0" tabSelected="1" zoomScale="130" zoomScaleNormal="130" zoomScalePageLayoutView="0" workbookViewId="0" topLeftCell="A1">
      <selection activeCell="A1" sqref="A1:L1"/>
    </sheetView>
  </sheetViews>
  <sheetFormatPr defaultColWidth="9.140625" defaultRowHeight="12.75"/>
  <cols>
    <col min="1" max="1" width="9.7109375" style="17" customWidth="1"/>
    <col min="2" max="2" width="8.7109375" style="17" customWidth="1"/>
    <col min="3" max="3" width="10.00390625" style="17" customWidth="1"/>
    <col min="4" max="4" width="6.00390625" style="17" bestFit="1" customWidth="1"/>
    <col min="5" max="5" width="10.140625" style="17" bestFit="1" customWidth="1"/>
    <col min="6" max="6" width="6.00390625" style="17" bestFit="1" customWidth="1"/>
    <col min="7" max="7" width="8.28125" style="17" customWidth="1"/>
    <col min="8" max="8" width="7.8515625" style="17" customWidth="1"/>
    <col min="9" max="9" width="6.8515625" style="17" customWidth="1"/>
    <col min="10" max="10" width="10.00390625" style="17" customWidth="1"/>
    <col min="11" max="11" width="10.8515625" style="17" customWidth="1"/>
    <col min="12" max="12" width="11.57421875" style="17" customWidth="1"/>
    <col min="13" max="16384" width="9.140625" style="7" customWidth="1"/>
  </cols>
  <sheetData>
    <row r="1" spans="1:12" ht="13.5" thickBot="1">
      <c r="A1" s="143" t="s">
        <v>35</v>
      </c>
      <c r="B1" s="144"/>
      <c r="C1" s="144"/>
      <c r="D1" s="144"/>
      <c r="E1" s="144"/>
      <c r="F1" s="144"/>
      <c r="G1" s="144"/>
      <c r="H1" s="144"/>
      <c r="I1" s="144"/>
      <c r="J1" s="144"/>
      <c r="K1" s="144"/>
      <c r="L1" s="145"/>
    </row>
    <row r="2" spans="1:12" ht="15">
      <c r="A2" s="170" t="s">
        <v>0</v>
      </c>
      <c r="B2" s="171"/>
      <c r="C2" s="216"/>
      <c r="D2" s="216"/>
      <c r="E2" s="216"/>
      <c r="F2" s="217"/>
      <c r="G2" s="220" t="s">
        <v>1</v>
      </c>
      <c r="H2" s="221"/>
      <c r="I2" s="222"/>
      <c r="J2" s="210"/>
      <c r="K2" s="210"/>
      <c r="L2" s="211"/>
    </row>
    <row r="3" spans="1:12" ht="13.5" customHeight="1">
      <c r="A3" s="168" t="s">
        <v>2</v>
      </c>
      <c r="B3" s="169"/>
      <c r="C3" s="214"/>
      <c r="D3" s="214"/>
      <c r="E3" s="214"/>
      <c r="F3" s="215"/>
      <c r="G3" s="218" t="s">
        <v>4</v>
      </c>
      <c r="H3" s="129"/>
      <c r="I3" s="219"/>
      <c r="J3" s="212"/>
      <c r="K3" s="212"/>
      <c r="L3" s="213"/>
    </row>
    <row r="4" spans="1:12" ht="13.5" thickBot="1">
      <c r="A4" s="166" t="s">
        <v>3</v>
      </c>
      <c r="B4" s="167"/>
      <c r="C4" s="236"/>
      <c r="D4" s="237"/>
      <c r="E4" s="237"/>
      <c r="F4" s="238"/>
      <c r="G4" s="233"/>
      <c r="H4" s="234"/>
      <c r="I4" s="234"/>
      <c r="J4" s="234"/>
      <c r="K4" s="234"/>
      <c r="L4" s="235"/>
    </row>
    <row r="5" spans="1:12" ht="13.5" thickBot="1">
      <c r="A5" s="143" t="s">
        <v>33</v>
      </c>
      <c r="B5" s="144"/>
      <c r="C5" s="144"/>
      <c r="D5" s="144"/>
      <c r="E5" s="144"/>
      <c r="F5" s="144"/>
      <c r="G5" s="144"/>
      <c r="H5" s="144"/>
      <c r="I5" s="144"/>
      <c r="J5" s="144"/>
      <c r="K5" s="144"/>
      <c r="L5" s="145"/>
    </row>
    <row r="6" spans="1:12" ht="12.75">
      <c r="A6" s="8"/>
      <c r="B6" s="9"/>
      <c r="C6" s="134" t="s">
        <v>12</v>
      </c>
      <c r="D6" s="134"/>
      <c r="E6" s="134"/>
      <c r="F6" s="160"/>
      <c r="G6" s="248" t="s">
        <v>91</v>
      </c>
      <c r="H6" s="160"/>
      <c r="I6" s="250" t="s">
        <v>14</v>
      </c>
      <c r="J6" s="163" t="s">
        <v>113</v>
      </c>
      <c r="K6" s="163" t="s">
        <v>115</v>
      </c>
      <c r="L6" s="157" t="s">
        <v>32</v>
      </c>
    </row>
    <row r="7" spans="1:12" ht="12.75" customHeight="1">
      <c r="A7" s="10" t="s">
        <v>6</v>
      </c>
      <c r="B7" s="11" t="s">
        <v>6</v>
      </c>
      <c r="C7" s="161" t="s">
        <v>10</v>
      </c>
      <c r="D7" s="162"/>
      <c r="E7" s="161" t="s">
        <v>11</v>
      </c>
      <c r="F7" s="162"/>
      <c r="G7" s="172" t="s">
        <v>104</v>
      </c>
      <c r="H7" s="167" t="s">
        <v>13</v>
      </c>
      <c r="I7" s="251"/>
      <c r="J7" s="164"/>
      <c r="K7" s="164"/>
      <c r="L7" s="158"/>
    </row>
    <row r="8" spans="1:12" ht="12.75">
      <c r="A8" s="5" t="s">
        <v>7</v>
      </c>
      <c r="B8" s="12" t="s">
        <v>8</v>
      </c>
      <c r="C8" s="124" t="s">
        <v>9</v>
      </c>
      <c r="D8" s="125"/>
      <c r="E8" s="124" t="s">
        <v>9</v>
      </c>
      <c r="F8" s="125"/>
      <c r="G8" s="173"/>
      <c r="H8" s="249"/>
      <c r="I8" s="249"/>
      <c r="J8" s="165"/>
      <c r="K8" s="165"/>
      <c r="L8" s="159"/>
    </row>
    <row r="9" spans="1:12" ht="12.75">
      <c r="A9" s="5">
        <v>1</v>
      </c>
      <c r="B9" s="68"/>
      <c r="C9" s="110"/>
      <c r="D9" s="111"/>
      <c r="E9" s="110"/>
      <c r="F9" s="111"/>
      <c r="G9" s="70"/>
      <c r="H9" s="70"/>
      <c r="I9" s="71"/>
      <c r="J9" s="72"/>
      <c r="K9" s="72"/>
      <c r="L9" s="73"/>
    </row>
    <row r="10" spans="1:12" ht="12.75">
      <c r="A10" s="13">
        <v>2</v>
      </c>
      <c r="B10" s="68"/>
      <c r="C10" s="110"/>
      <c r="D10" s="111"/>
      <c r="E10" s="110"/>
      <c r="F10" s="111"/>
      <c r="G10" s="74"/>
      <c r="H10" s="74"/>
      <c r="I10" s="75"/>
      <c r="J10" s="76"/>
      <c r="K10" s="76"/>
      <c r="L10" s="77"/>
    </row>
    <row r="11" spans="1:12" ht="12.75">
      <c r="A11" s="13">
        <v>3</v>
      </c>
      <c r="B11" s="68"/>
      <c r="C11" s="110"/>
      <c r="D11" s="111"/>
      <c r="E11" s="110"/>
      <c r="F11" s="111"/>
      <c r="G11" s="74"/>
      <c r="H11" s="74"/>
      <c r="I11" s="75"/>
      <c r="J11" s="76"/>
      <c r="K11" s="76"/>
      <c r="L11" s="77"/>
    </row>
    <row r="12" spans="1:12" ht="13.5" thickBot="1">
      <c r="A12" s="10">
        <v>4</v>
      </c>
      <c r="B12" s="78"/>
      <c r="C12" s="110"/>
      <c r="D12" s="111"/>
      <c r="E12" s="110"/>
      <c r="F12" s="111"/>
      <c r="G12" s="79"/>
      <c r="H12" s="79"/>
      <c r="I12" s="80"/>
      <c r="J12" s="81"/>
      <c r="K12" s="81"/>
      <c r="L12" s="82"/>
    </row>
    <row r="13" spans="1:12" ht="12.75" customHeight="1">
      <c r="A13" s="241" t="s">
        <v>101</v>
      </c>
      <c r="B13" s="242"/>
      <c r="C13" s="242"/>
      <c r="D13" s="242"/>
      <c r="E13" s="242"/>
      <c r="F13" s="242"/>
      <c r="G13" s="242"/>
      <c r="H13" s="242"/>
      <c r="I13" s="242"/>
      <c r="J13" s="242"/>
      <c r="K13" s="242"/>
      <c r="L13" s="243"/>
    </row>
    <row r="14" spans="1:12" ht="12.75">
      <c r="A14" s="113" t="s">
        <v>5</v>
      </c>
      <c r="B14" s="114"/>
      <c r="C14" s="244"/>
      <c r="D14" s="244"/>
      <c r="E14" s="244"/>
      <c r="F14" s="244"/>
      <c r="G14" s="244"/>
      <c r="H14" s="244"/>
      <c r="I14" s="244"/>
      <c r="J14" s="244"/>
      <c r="K14" s="244"/>
      <c r="L14" s="245"/>
    </row>
    <row r="15" spans="1:12" ht="13.5" thickBot="1">
      <c r="A15" s="239"/>
      <c r="B15" s="240"/>
      <c r="C15" s="246"/>
      <c r="D15" s="246"/>
      <c r="E15" s="246"/>
      <c r="F15" s="246"/>
      <c r="G15" s="246"/>
      <c r="H15" s="246"/>
      <c r="I15" s="246"/>
      <c r="J15" s="246"/>
      <c r="K15" s="246"/>
      <c r="L15" s="247"/>
    </row>
    <row r="16" spans="1:12" ht="13.5" customHeight="1" thickBot="1">
      <c r="A16" s="115" t="s">
        <v>34</v>
      </c>
      <c r="B16" s="116"/>
      <c r="C16" s="116"/>
      <c r="D16" s="116"/>
      <c r="E16" s="116"/>
      <c r="F16" s="116"/>
      <c r="G16" s="116"/>
      <c r="H16" s="116"/>
      <c r="I16" s="116"/>
      <c r="J16" s="116"/>
      <c r="K16" s="116"/>
      <c r="L16" s="117"/>
    </row>
    <row r="17" spans="1:12" ht="12.75" customHeight="1">
      <c r="A17" s="133"/>
      <c r="B17" s="134"/>
      <c r="C17" s="137" t="s">
        <v>18</v>
      </c>
      <c r="D17" s="135"/>
      <c r="E17" s="135"/>
      <c r="F17" s="135"/>
      <c r="G17" s="135"/>
      <c r="H17" s="138"/>
      <c r="I17" s="135" t="s">
        <v>20</v>
      </c>
      <c r="J17" s="135"/>
      <c r="K17" s="135"/>
      <c r="L17" s="136"/>
    </row>
    <row r="18" spans="1:12" ht="13.5" customHeight="1">
      <c r="A18" s="126" t="s">
        <v>37</v>
      </c>
      <c r="B18" s="127"/>
      <c r="C18" s="130"/>
      <c r="D18" s="131"/>
      <c r="E18" s="131"/>
      <c r="F18" s="131"/>
      <c r="G18" s="131"/>
      <c r="H18" s="132"/>
      <c r="I18" s="131"/>
      <c r="J18" s="131"/>
      <c r="K18" s="131"/>
      <c r="L18" s="257"/>
    </row>
    <row r="19" spans="1:12" ht="24" customHeight="1">
      <c r="A19" s="128" t="s">
        <v>38</v>
      </c>
      <c r="B19" s="129"/>
      <c r="C19" s="224"/>
      <c r="D19" s="225"/>
      <c r="E19" s="225"/>
      <c r="F19" s="225"/>
      <c r="G19" s="225"/>
      <c r="H19" s="226"/>
      <c r="I19" s="224"/>
      <c r="J19" s="258"/>
      <c r="K19" s="258"/>
      <c r="L19" s="259"/>
    </row>
    <row r="20" spans="1:12" ht="12.75">
      <c r="A20" s="254" t="s">
        <v>87</v>
      </c>
      <c r="B20" s="129"/>
      <c r="C20" s="110"/>
      <c r="D20" s="227"/>
      <c r="E20" s="227"/>
      <c r="F20" s="227"/>
      <c r="G20" s="227"/>
      <c r="H20" s="228"/>
      <c r="I20" s="227"/>
      <c r="J20" s="227"/>
      <c r="K20" s="227"/>
      <c r="L20" s="255"/>
    </row>
    <row r="21" spans="1:12" ht="12.75">
      <c r="A21" s="128" t="s">
        <v>39</v>
      </c>
      <c r="B21" s="129"/>
      <c r="C21" s="155" t="s">
        <v>88</v>
      </c>
      <c r="D21" s="232"/>
      <c r="E21" s="232"/>
      <c r="F21" s="232"/>
      <c r="G21" s="139"/>
      <c r="H21" s="140"/>
      <c r="I21" s="231" t="s">
        <v>89</v>
      </c>
      <c r="J21" s="231"/>
      <c r="K21" s="231"/>
      <c r="L21" s="83"/>
    </row>
    <row r="22" spans="1:12" ht="13.5" customHeight="1">
      <c r="A22" s="252" t="s">
        <v>40</v>
      </c>
      <c r="B22" s="253"/>
      <c r="C22" s="153" t="s">
        <v>15</v>
      </c>
      <c r="D22" s="154"/>
      <c r="E22" s="155" t="s">
        <v>16</v>
      </c>
      <c r="F22" s="156"/>
      <c r="G22" s="155" t="s">
        <v>17</v>
      </c>
      <c r="H22" s="156"/>
      <c r="I22" s="256" t="s">
        <v>15</v>
      </c>
      <c r="J22" s="154"/>
      <c r="K22" s="6" t="s">
        <v>16</v>
      </c>
      <c r="L22" s="84" t="s">
        <v>17</v>
      </c>
    </row>
    <row r="23" spans="1:12" ht="12.75">
      <c r="A23" s="113"/>
      <c r="B23" s="114"/>
      <c r="C23" s="141"/>
      <c r="D23" s="141"/>
      <c r="E23" s="141"/>
      <c r="F23" s="141"/>
      <c r="G23" s="141"/>
      <c r="H23" s="141"/>
      <c r="I23" s="111"/>
      <c r="J23" s="141"/>
      <c r="K23" s="76"/>
      <c r="L23" s="77"/>
    </row>
    <row r="24" spans="1:12" ht="13.5" thickBot="1">
      <c r="A24" s="113"/>
      <c r="B24" s="114"/>
      <c r="C24" s="142"/>
      <c r="D24" s="142"/>
      <c r="E24" s="142"/>
      <c r="F24" s="142"/>
      <c r="G24" s="142"/>
      <c r="H24" s="142"/>
      <c r="I24" s="146"/>
      <c r="J24" s="142"/>
      <c r="K24" s="81"/>
      <c r="L24" s="82"/>
    </row>
    <row r="25" spans="1:12" ht="13.5" thickBot="1">
      <c r="A25" s="143" t="s">
        <v>36</v>
      </c>
      <c r="B25" s="144"/>
      <c r="C25" s="144"/>
      <c r="D25" s="144"/>
      <c r="E25" s="144"/>
      <c r="F25" s="144"/>
      <c r="G25" s="144"/>
      <c r="H25" s="144"/>
      <c r="I25" s="144"/>
      <c r="J25" s="144"/>
      <c r="K25" s="144"/>
      <c r="L25" s="145"/>
    </row>
    <row r="26" spans="1:12" ht="12.75">
      <c r="A26" s="15"/>
      <c r="B26" s="16"/>
      <c r="C26" s="16"/>
      <c r="D26" s="16"/>
      <c r="E26" s="16"/>
      <c r="F26" s="16"/>
      <c r="G26" s="16"/>
      <c r="H26" s="16"/>
      <c r="I26" s="137" t="s">
        <v>18</v>
      </c>
      <c r="J26" s="138"/>
      <c r="K26" s="229" t="s">
        <v>20</v>
      </c>
      <c r="L26" s="230"/>
    </row>
    <row r="27" spans="1:12" ht="12.75">
      <c r="A27" s="191" t="s">
        <v>118</v>
      </c>
      <c r="B27" s="192"/>
      <c r="C27" s="192"/>
      <c r="D27" s="192"/>
      <c r="E27" s="192"/>
      <c r="F27" s="192"/>
      <c r="G27" s="192"/>
      <c r="H27" s="192"/>
      <c r="I27" s="141"/>
      <c r="J27" s="141"/>
      <c r="K27" s="111"/>
      <c r="L27" s="197"/>
    </row>
    <row r="28" spans="1:12" ht="12.75">
      <c r="A28" s="191" t="s">
        <v>119</v>
      </c>
      <c r="B28" s="192"/>
      <c r="C28" s="192"/>
      <c r="D28" s="192"/>
      <c r="E28" s="192"/>
      <c r="F28" s="192"/>
      <c r="G28" s="192"/>
      <c r="H28" s="192"/>
      <c r="I28" s="141"/>
      <c r="J28" s="141"/>
      <c r="K28" s="111"/>
      <c r="L28" s="197"/>
    </row>
    <row r="29" spans="1:12" ht="12.75">
      <c r="A29" s="191" t="s">
        <v>93</v>
      </c>
      <c r="B29" s="192"/>
      <c r="C29" s="192"/>
      <c r="D29" s="192"/>
      <c r="E29" s="192"/>
      <c r="F29" s="192"/>
      <c r="G29" s="192"/>
      <c r="H29" s="192"/>
      <c r="I29" s="141"/>
      <c r="J29" s="141"/>
      <c r="K29" s="111"/>
      <c r="L29" s="197"/>
    </row>
    <row r="30" spans="1:12" ht="12.75">
      <c r="A30" s="223" t="s">
        <v>19</v>
      </c>
      <c r="B30" s="223"/>
      <c r="C30" s="223"/>
      <c r="D30" s="223"/>
      <c r="E30" s="223"/>
      <c r="F30" s="223"/>
      <c r="G30" s="223"/>
      <c r="H30" s="223"/>
      <c r="I30" s="141"/>
      <c r="J30" s="141"/>
      <c r="K30" s="111"/>
      <c r="L30" s="197"/>
    </row>
    <row r="31" spans="1:12" ht="12.75">
      <c r="A31" s="191" t="s">
        <v>106</v>
      </c>
      <c r="B31" s="192"/>
      <c r="C31" s="192"/>
      <c r="D31" s="192"/>
      <c r="E31" s="192"/>
      <c r="F31" s="192"/>
      <c r="G31" s="192"/>
      <c r="H31" s="192"/>
      <c r="I31" s="141"/>
      <c r="J31" s="141"/>
      <c r="K31" s="111"/>
      <c r="L31" s="197"/>
    </row>
    <row r="32" spans="1:12" ht="13.5" thickBot="1">
      <c r="A32" s="191" t="s">
        <v>105</v>
      </c>
      <c r="B32" s="192"/>
      <c r="C32" s="192"/>
      <c r="D32" s="192"/>
      <c r="E32" s="192"/>
      <c r="F32" s="192"/>
      <c r="G32" s="192"/>
      <c r="H32" s="192"/>
      <c r="I32" s="193"/>
      <c r="J32" s="193"/>
      <c r="K32" s="185"/>
      <c r="L32" s="186"/>
    </row>
    <row r="33" spans="1:12" ht="12.75">
      <c r="A33" s="97" t="s">
        <v>5</v>
      </c>
      <c r="B33" s="98"/>
      <c r="C33" s="103"/>
      <c r="D33" s="104"/>
      <c r="E33" s="104"/>
      <c r="F33" s="104"/>
      <c r="G33" s="104"/>
      <c r="H33" s="104"/>
      <c r="I33" s="104"/>
      <c r="J33" s="104"/>
      <c r="K33" s="104"/>
      <c r="L33" s="105"/>
    </row>
    <row r="34" spans="1:12" ht="12.75">
      <c r="A34" s="99"/>
      <c r="B34" s="100"/>
      <c r="C34" s="106"/>
      <c r="D34" s="106"/>
      <c r="E34" s="106"/>
      <c r="F34" s="106"/>
      <c r="G34" s="106"/>
      <c r="H34" s="106"/>
      <c r="I34" s="106"/>
      <c r="J34" s="106"/>
      <c r="K34" s="106"/>
      <c r="L34" s="107"/>
    </row>
    <row r="35" spans="1:12" ht="12.75">
      <c r="A35" s="99"/>
      <c r="B35" s="100"/>
      <c r="C35" s="106"/>
      <c r="D35" s="106"/>
      <c r="E35" s="106"/>
      <c r="F35" s="106"/>
      <c r="G35" s="106"/>
      <c r="H35" s="106"/>
      <c r="I35" s="106"/>
      <c r="J35" s="106"/>
      <c r="K35" s="106"/>
      <c r="L35" s="107"/>
    </row>
    <row r="36" spans="1:12" ht="12.75">
      <c r="A36" s="99"/>
      <c r="B36" s="100"/>
      <c r="C36" s="106"/>
      <c r="D36" s="106"/>
      <c r="E36" s="106"/>
      <c r="F36" s="106"/>
      <c r="G36" s="106"/>
      <c r="H36" s="106"/>
      <c r="I36" s="106"/>
      <c r="J36" s="106"/>
      <c r="K36" s="106"/>
      <c r="L36" s="107"/>
    </row>
    <row r="37" spans="1:12" ht="13.5" thickBot="1">
      <c r="A37" s="101"/>
      <c r="B37" s="102"/>
      <c r="C37" s="108"/>
      <c r="D37" s="108"/>
      <c r="E37" s="108"/>
      <c r="F37" s="108"/>
      <c r="G37" s="108"/>
      <c r="H37" s="108"/>
      <c r="I37" s="108"/>
      <c r="J37" s="108"/>
      <c r="K37" s="108"/>
      <c r="L37" s="109"/>
    </row>
    <row r="38" spans="1:12" ht="13.5" thickBot="1">
      <c r="A38" s="198" t="s">
        <v>108</v>
      </c>
      <c r="B38" s="144"/>
      <c r="C38" s="144"/>
      <c r="D38" s="144"/>
      <c r="E38" s="144"/>
      <c r="F38" s="144"/>
      <c r="G38" s="144"/>
      <c r="H38" s="144"/>
      <c r="I38" s="144"/>
      <c r="J38" s="144"/>
      <c r="K38" s="144"/>
      <c r="L38" s="145"/>
    </row>
    <row r="39" spans="1:12" ht="12.75">
      <c r="A39" s="184" t="s">
        <v>21</v>
      </c>
      <c r="B39" s="200" t="s">
        <v>7</v>
      </c>
      <c r="C39" s="147" t="s">
        <v>22</v>
      </c>
      <c r="D39" s="148"/>
      <c r="E39" s="147" t="s">
        <v>23</v>
      </c>
      <c r="F39" s="148"/>
      <c r="G39" s="147" t="s">
        <v>24</v>
      </c>
      <c r="H39" s="148"/>
      <c r="I39" s="187" t="s">
        <v>114</v>
      </c>
      <c r="J39" s="188"/>
      <c r="K39" s="187" t="s">
        <v>92</v>
      </c>
      <c r="L39" s="194"/>
    </row>
    <row r="40" spans="1:12" ht="12.75" customHeight="1">
      <c r="A40" s="96"/>
      <c r="B40" s="201"/>
      <c r="C40" s="149"/>
      <c r="D40" s="150"/>
      <c r="E40" s="149"/>
      <c r="F40" s="150"/>
      <c r="G40" s="149"/>
      <c r="H40" s="150"/>
      <c r="I40" s="189"/>
      <c r="J40" s="190"/>
      <c r="K40" s="195"/>
      <c r="L40" s="196"/>
    </row>
    <row r="41" spans="1:12" ht="12.75">
      <c r="A41" s="94" t="s">
        <v>25</v>
      </c>
      <c r="B41" s="202" t="s">
        <v>27</v>
      </c>
      <c r="C41" s="178"/>
      <c r="D41" s="178"/>
      <c r="E41" s="178"/>
      <c r="F41" s="178"/>
      <c r="G41" s="151"/>
      <c r="H41" s="151"/>
      <c r="I41" s="112"/>
      <c r="J41" s="112"/>
      <c r="K41" s="151"/>
      <c r="L41" s="152"/>
    </row>
    <row r="42" spans="1:12" ht="12.75">
      <c r="A42" s="96"/>
      <c r="B42" s="202"/>
      <c r="C42" s="178"/>
      <c r="D42" s="178"/>
      <c r="E42" s="178"/>
      <c r="F42" s="178"/>
      <c r="G42" s="151"/>
      <c r="H42" s="151"/>
      <c r="I42" s="112"/>
      <c r="J42" s="112"/>
      <c r="K42" s="151"/>
      <c r="L42" s="152"/>
    </row>
    <row r="43" spans="1:12" ht="12.75">
      <c r="A43" s="94" t="s">
        <v>26</v>
      </c>
      <c r="B43" s="14" t="s">
        <v>28</v>
      </c>
      <c r="C43" s="178"/>
      <c r="D43" s="178"/>
      <c r="E43" s="178"/>
      <c r="F43" s="178"/>
      <c r="G43" s="151"/>
      <c r="H43" s="151"/>
      <c r="I43" s="112"/>
      <c r="J43" s="112"/>
      <c r="K43" s="179"/>
      <c r="L43" s="180"/>
    </row>
    <row r="44" spans="1:12" ht="12.75">
      <c r="A44" s="95"/>
      <c r="B44" s="14" t="s">
        <v>29</v>
      </c>
      <c r="C44" s="178"/>
      <c r="D44" s="178"/>
      <c r="E44" s="178"/>
      <c r="F44" s="178"/>
      <c r="G44" s="151"/>
      <c r="H44" s="151"/>
      <c r="I44" s="112"/>
      <c r="J44" s="112"/>
      <c r="K44" s="179"/>
      <c r="L44" s="180"/>
    </row>
    <row r="45" spans="1:12" ht="12.75">
      <c r="A45" s="96"/>
      <c r="B45" s="14" t="s">
        <v>30</v>
      </c>
      <c r="C45" s="178"/>
      <c r="D45" s="178"/>
      <c r="E45" s="178"/>
      <c r="F45" s="178"/>
      <c r="G45" s="151"/>
      <c r="H45" s="151"/>
      <c r="I45" s="112"/>
      <c r="J45" s="112"/>
      <c r="K45" s="179"/>
      <c r="L45" s="180"/>
    </row>
    <row r="46" spans="1:12" ht="12.75">
      <c r="A46" s="95" t="s">
        <v>31</v>
      </c>
      <c r="B46" s="68" t="s">
        <v>111</v>
      </c>
      <c r="C46" s="177"/>
      <c r="D46" s="177"/>
      <c r="E46" s="177"/>
      <c r="F46" s="177"/>
      <c r="G46" s="175"/>
      <c r="H46" s="175"/>
      <c r="I46" s="183"/>
      <c r="J46" s="183"/>
      <c r="K46" s="175"/>
      <c r="L46" s="181"/>
    </row>
    <row r="47" spans="1:12" ht="12.75">
      <c r="A47" s="95"/>
      <c r="B47" s="69" t="s">
        <v>112</v>
      </c>
      <c r="C47" s="178"/>
      <c r="D47" s="178"/>
      <c r="E47" s="178"/>
      <c r="F47" s="178"/>
      <c r="G47" s="151"/>
      <c r="H47" s="151"/>
      <c r="I47" s="112"/>
      <c r="J47" s="112"/>
      <c r="K47" s="151"/>
      <c r="L47" s="152"/>
    </row>
    <row r="48" spans="1:12" ht="13.5" thickBot="1">
      <c r="A48" s="199"/>
      <c r="B48" s="85"/>
      <c r="C48" s="174"/>
      <c r="D48" s="174"/>
      <c r="E48" s="174"/>
      <c r="F48" s="174"/>
      <c r="G48" s="176"/>
      <c r="H48" s="176"/>
      <c r="I48" s="182"/>
      <c r="J48" s="182"/>
      <c r="K48" s="176"/>
      <c r="L48" s="209"/>
    </row>
    <row r="49" spans="1:12" ht="12.75">
      <c r="A49" s="118" t="s">
        <v>5</v>
      </c>
      <c r="B49" s="119"/>
      <c r="C49" s="203"/>
      <c r="D49" s="203"/>
      <c r="E49" s="203"/>
      <c r="F49" s="203"/>
      <c r="G49" s="203"/>
      <c r="H49" s="203"/>
      <c r="I49" s="203"/>
      <c r="J49" s="203"/>
      <c r="K49" s="203"/>
      <c r="L49" s="204"/>
    </row>
    <row r="50" spans="1:12" ht="12.75">
      <c r="A50" s="120"/>
      <c r="B50" s="121"/>
      <c r="C50" s="205"/>
      <c r="D50" s="205"/>
      <c r="E50" s="205"/>
      <c r="F50" s="205"/>
      <c r="G50" s="205"/>
      <c r="H50" s="205"/>
      <c r="I50" s="205"/>
      <c r="J50" s="205"/>
      <c r="K50" s="205"/>
      <c r="L50" s="206"/>
    </row>
    <row r="51" spans="1:12" ht="12.75">
      <c r="A51" s="120"/>
      <c r="B51" s="121"/>
      <c r="C51" s="205"/>
      <c r="D51" s="205"/>
      <c r="E51" s="205"/>
      <c r="F51" s="205"/>
      <c r="G51" s="205"/>
      <c r="H51" s="205"/>
      <c r="I51" s="205"/>
      <c r="J51" s="205"/>
      <c r="K51" s="205"/>
      <c r="L51" s="206"/>
    </row>
    <row r="52" spans="1:12" ht="12.75">
      <c r="A52" s="120"/>
      <c r="B52" s="121"/>
      <c r="C52" s="205"/>
      <c r="D52" s="205"/>
      <c r="E52" s="205"/>
      <c r="F52" s="205"/>
      <c r="G52" s="205"/>
      <c r="H52" s="205"/>
      <c r="I52" s="205"/>
      <c r="J52" s="205"/>
      <c r="K52" s="205"/>
      <c r="L52" s="206"/>
    </row>
    <row r="53" spans="1:12" ht="13.5" thickBot="1">
      <c r="A53" s="122"/>
      <c r="B53" s="123"/>
      <c r="C53" s="207"/>
      <c r="D53" s="207"/>
      <c r="E53" s="207"/>
      <c r="F53" s="207"/>
      <c r="G53" s="207"/>
      <c r="H53" s="207"/>
      <c r="I53" s="207"/>
      <c r="J53" s="207"/>
      <c r="K53" s="207"/>
      <c r="L53" s="208"/>
    </row>
  </sheetData>
  <sheetProtection/>
  <mergeCells count="139">
    <mergeCell ref="I20:L20"/>
    <mergeCell ref="I22:J22"/>
    <mergeCell ref="I18:L18"/>
    <mergeCell ref="I19:L19"/>
    <mergeCell ref="E8:F8"/>
    <mergeCell ref="A27:H27"/>
    <mergeCell ref="A22:B24"/>
    <mergeCell ref="A20:B20"/>
    <mergeCell ref="A21:B21"/>
    <mergeCell ref="C17:H17"/>
    <mergeCell ref="G23:H23"/>
    <mergeCell ref="G4:L4"/>
    <mergeCell ref="C4:F4"/>
    <mergeCell ref="A15:B15"/>
    <mergeCell ref="A13:L13"/>
    <mergeCell ref="C14:L15"/>
    <mergeCell ref="K6:K8"/>
    <mergeCell ref="G6:H6"/>
    <mergeCell ref="H7:H8"/>
    <mergeCell ref="I6:I8"/>
    <mergeCell ref="A5:L5"/>
    <mergeCell ref="A30:H30"/>
    <mergeCell ref="I30:J30"/>
    <mergeCell ref="K30:L30"/>
    <mergeCell ref="C19:H19"/>
    <mergeCell ref="C20:H20"/>
    <mergeCell ref="K26:L26"/>
    <mergeCell ref="I27:J27"/>
    <mergeCell ref="I21:K21"/>
    <mergeCell ref="C21:F21"/>
    <mergeCell ref="K27:L27"/>
    <mergeCell ref="I28:J28"/>
    <mergeCell ref="K28:L28"/>
    <mergeCell ref="A29:H29"/>
    <mergeCell ref="I29:J29"/>
    <mergeCell ref="K29:L29"/>
    <mergeCell ref="A28:H28"/>
    <mergeCell ref="J2:L2"/>
    <mergeCell ref="J3:L3"/>
    <mergeCell ref="C3:F3"/>
    <mergeCell ref="C2:F2"/>
    <mergeCell ref="G3:I3"/>
    <mergeCell ref="G2:I2"/>
    <mergeCell ref="C49:L53"/>
    <mergeCell ref="E44:F44"/>
    <mergeCell ref="G43:H43"/>
    <mergeCell ref="G44:H44"/>
    <mergeCell ref="G45:H45"/>
    <mergeCell ref="K43:L43"/>
    <mergeCell ref="K48:L48"/>
    <mergeCell ref="K47:L47"/>
    <mergeCell ref="K44:L44"/>
    <mergeCell ref="I44:J44"/>
    <mergeCell ref="A46:A48"/>
    <mergeCell ref="A41:A42"/>
    <mergeCell ref="A32:H32"/>
    <mergeCell ref="C47:D47"/>
    <mergeCell ref="B39:B40"/>
    <mergeCell ref="E45:F45"/>
    <mergeCell ref="C48:D48"/>
    <mergeCell ref="B41:B42"/>
    <mergeCell ref="C41:D42"/>
    <mergeCell ref="E41:F42"/>
    <mergeCell ref="I32:J32"/>
    <mergeCell ref="K39:L40"/>
    <mergeCell ref="K31:L31"/>
    <mergeCell ref="A38:L38"/>
    <mergeCell ref="C39:D40"/>
    <mergeCell ref="C46:D46"/>
    <mergeCell ref="C45:D45"/>
    <mergeCell ref="E43:F43"/>
    <mergeCell ref="C43:D43"/>
    <mergeCell ref="C44:D44"/>
    <mergeCell ref="K45:L45"/>
    <mergeCell ref="I45:J45"/>
    <mergeCell ref="K46:L46"/>
    <mergeCell ref="I48:J48"/>
    <mergeCell ref="I47:J47"/>
    <mergeCell ref="I46:J46"/>
    <mergeCell ref="A3:B3"/>
    <mergeCell ref="A2:B2"/>
    <mergeCell ref="G7:G8"/>
    <mergeCell ref="E48:F48"/>
    <mergeCell ref="G46:H46"/>
    <mergeCell ref="G47:H47"/>
    <mergeCell ref="G48:H48"/>
    <mergeCell ref="E46:F46"/>
    <mergeCell ref="E47:F47"/>
    <mergeCell ref="A39:A40"/>
    <mergeCell ref="C22:D22"/>
    <mergeCell ref="E22:F22"/>
    <mergeCell ref="G22:H22"/>
    <mergeCell ref="A1:L1"/>
    <mergeCell ref="L6:L8"/>
    <mergeCell ref="C6:F6"/>
    <mergeCell ref="C7:D7"/>
    <mergeCell ref="E7:F7"/>
    <mergeCell ref="J6:J8"/>
    <mergeCell ref="A4:B4"/>
    <mergeCell ref="E39:F40"/>
    <mergeCell ref="G39:H40"/>
    <mergeCell ref="I41:J42"/>
    <mergeCell ref="K41:L42"/>
    <mergeCell ref="G41:H42"/>
    <mergeCell ref="I23:J23"/>
    <mergeCell ref="K32:L32"/>
    <mergeCell ref="I39:J40"/>
    <mergeCell ref="A31:H31"/>
    <mergeCell ref="I31:J31"/>
    <mergeCell ref="I17:L17"/>
    <mergeCell ref="I26:J26"/>
    <mergeCell ref="G21:H21"/>
    <mergeCell ref="C23:D23"/>
    <mergeCell ref="C24:D24"/>
    <mergeCell ref="E23:F23"/>
    <mergeCell ref="A25:L25"/>
    <mergeCell ref="G24:H24"/>
    <mergeCell ref="E24:F24"/>
    <mergeCell ref="I24:J24"/>
    <mergeCell ref="A49:B53"/>
    <mergeCell ref="C8:D8"/>
    <mergeCell ref="C9:D9"/>
    <mergeCell ref="C10:D10"/>
    <mergeCell ref="C11:D11"/>
    <mergeCell ref="C12:D12"/>
    <mergeCell ref="A18:B18"/>
    <mergeCell ref="A19:B19"/>
    <mergeCell ref="C18:H18"/>
    <mergeCell ref="A17:B17"/>
    <mergeCell ref="A43:A45"/>
    <mergeCell ref="A33:B37"/>
    <mergeCell ref="C33:L37"/>
    <mergeCell ref="E9:F9"/>
    <mergeCell ref="E10:F10"/>
    <mergeCell ref="E11:F11"/>
    <mergeCell ref="E12:F12"/>
    <mergeCell ref="I43:J43"/>
    <mergeCell ref="A14:B14"/>
    <mergeCell ref="A16:L16"/>
  </mergeCells>
  <printOptions/>
  <pageMargins left="0.25" right="0.25" top="0.75" bottom="0.75" header="0.38" footer="0.25"/>
  <pageSetup fitToHeight="1" fitToWidth="1" horizontalDpi="600" verticalDpi="600" orientation="portrait" scale="98" r:id="rId3"/>
  <headerFooter alignWithMargins="0">
    <oddHeader>&amp;C&amp;"Arial,Bold"&amp;14WHOLE EFFLUENT TOXICITY (WET) TEST REPORT FORM</oddHeader>
    <oddFooter>&amp;CPage 1 of 4</oddFooter>
  </headerFooter>
  <legacyDrawing r:id="rId2"/>
</worksheet>
</file>

<file path=xl/worksheets/sheet2.xml><?xml version="1.0" encoding="utf-8"?>
<worksheet xmlns="http://schemas.openxmlformats.org/spreadsheetml/2006/main" xmlns:r="http://schemas.openxmlformats.org/officeDocument/2006/relationships">
  <sheetPr codeName="Sheet2"/>
  <dimension ref="A1:L57"/>
  <sheetViews>
    <sheetView showGridLines="0" zoomScale="133" zoomScaleNormal="133" zoomScalePageLayoutView="0" workbookViewId="0" topLeftCell="A1">
      <selection activeCell="A1" sqref="A1:K1"/>
    </sheetView>
  </sheetViews>
  <sheetFormatPr defaultColWidth="9.140625" defaultRowHeight="12.75"/>
  <cols>
    <col min="1" max="1" width="7.00390625" style="17" customWidth="1"/>
    <col min="2" max="2" width="11.00390625" style="17" bestFit="1" customWidth="1"/>
    <col min="3" max="4" width="9.140625" style="17" customWidth="1"/>
    <col min="5" max="5" width="12.00390625" style="17" customWidth="1"/>
    <col min="6" max="16384" width="9.140625" style="17" customWidth="1"/>
  </cols>
  <sheetData>
    <row r="1" spans="1:12" ht="16.5" thickBot="1">
      <c r="A1" s="306" t="s">
        <v>63</v>
      </c>
      <c r="B1" s="307"/>
      <c r="C1" s="307"/>
      <c r="D1" s="307"/>
      <c r="E1" s="307"/>
      <c r="F1" s="307"/>
      <c r="G1" s="307"/>
      <c r="H1" s="307"/>
      <c r="I1" s="307"/>
      <c r="J1" s="307"/>
      <c r="K1" s="308"/>
      <c r="L1" s="7"/>
    </row>
    <row r="2" spans="1:11" ht="12.75">
      <c r="A2" s="276" t="s">
        <v>42</v>
      </c>
      <c r="B2" s="277"/>
      <c r="C2" s="277"/>
      <c r="D2" s="277"/>
      <c r="E2" s="248"/>
      <c r="F2" s="248" t="s">
        <v>44</v>
      </c>
      <c r="G2" s="134"/>
      <c r="H2" s="134"/>
      <c r="I2" s="134"/>
      <c r="J2" s="134"/>
      <c r="K2" s="309"/>
    </row>
    <row r="3" spans="1:11" ht="12.75">
      <c r="A3" s="310" t="s">
        <v>41</v>
      </c>
      <c r="B3" s="279"/>
      <c r="C3" s="311"/>
      <c r="D3" s="312" t="s">
        <v>43</v>
      </c>
      <c r="E3" s="153"/>
      <c r="F3" s="279" t="s">
        <v>41</v>
      </c>
      <c r="G3" s="279"/>
      <c r="H3" s="311"/>
      <c r="I3" s="312" t="s">
        <v>43</v>
      </c>
      <c r="J3" s="312"/>
      <c r="K3" s="313"/>
    </row>
    <row r="4" spans="1:11" s="30" customFormat="1" ht="24.75" customHeight="1">
      <c r="A4" s="300" t="s">
        <v>98</v>
      </c>
      <c r="B4" s="301"/>
      <c r="C4" s="302"/>
      <c r="D4" s="301" t="s">
        <v>99</v>
      </c>
      <c r="E4" s="305"/>
      <c r="F4" s="301" t="s">
        <v>99</v>
      </c>
      <c r="G4" s="301"/>
      <c r="H4" s="302"/>
      <c r="I4" s="301" t="s">
        <v>99</v>
      </c>
      <c r="J4" s="301"/>
      <c r="K4" s="304"/>
    </row>
    <row r="5" spans="1:11" ht="12.75">
      <c r="A5" s="252" t="s">
        <v>5</v>
      </c>
      <c r="B5" s="253"/>
      <c r="C5" s="290"/>
      <c r="D5" s="290"/>
      <c r="E5" s="290"/>
      <c r="F5" s="290"/>
      <c r="G5" s="290"/>
      <c r="H5" s="290"/>
      <c r="I5" s="290"/>
      <c r="J5" s="290"/>
      <c r="K5" s="291"/>
    </row>
    <row r="6" spans="1:11" ht="12.75">
      <c r="A6" s="3"/>
      <c r="B6" s="4"/>
      <c r="C6" s="292"/>
      <c r="D6" s="292"/>
      <c r="E6" s="292"/>
      <c r="F6" s="292"/>
      <c r="G6" s="292"/>
      <c r="H6" s="292"/>
      <c r="I6" s="292"/>
      <c r="J6" s="292"/>
      <c r="K6" s="293"/>
    </row>
    <row r="7" spans="1:11" ht="13.5" thickBot="1">
      <c r="A7" s="19"/>
      <c r="B7" s="20"/>
      <c r="C7" s="294"/>
      <c r="D7" s="294"/>
      <c r="E7" s="294"/>
      <c r="F7" s="294"/>
      <c r="G7" s="294"/>
      <c r="H7" s="294"/>
      <c r="I7" s="294"/>
      <c r="J7" s="294"/>
      <c r="K7" s="295"/>
    </row>
    <row r="8" spans="1:11" s="18" customFormat="1" ht="16.5" thickBot="1">
      <c r="A8" s="286" t="s">
        <v>53</v>
      </c>
      <c r="B8" s="287"/>
      <c r="C8" s="287"/>
      <c r="D8" s="287"/>
      <c r="E8" s="287"/>
      <c r="F8" s="287"/>
      <c r="G8" s="287"/>
      <c r="H8" s="287"/>
      <c r="I8" s="287"/>
      <c r="J8" s="288"/>
      <c r="K8" s="289"/>
    </row>
    <row r="9" spans="1:11" ht="38.25" customHeight="1">
      <c r="A9" s="303" t="s">
        <v>45</v>
      </c>
      <c r="B9" s="249"/>
      <c r="C9" s="249"/>
      <c r="D9" s="165" t="s">
        <v>46</v>
      </c>
      <c r="E9" s="165"/>
      <c r="F9" s="249" t="s">
        <v>47</v>
      </c>
      <c r="G9" s="249"/>
      <c r="H9" s="249"/>
      <c r="I9" s="249"/>
      <c r="J9" s="283" t="s">
        <v>48</v>
      </c>
      <c r="K9" s="284"/>
    </row>
    <row r="10" spans="1:11" ht="12.75">
      <c r="A10" s="166"/>
      <c r="B10" s="167"/>
      <c r="C10" s="167"/>
      <c r="D10" s="280"/>
      <c r="E10" s="280"/>
      <c r="F10" s="6">
        <v>1</v>
      </c>
      <c r="G10" s="6">
        <v>2</v>
      </c>
      <c r="H10" s="6">
        <v>3</v>
      </c>
      <c r="I10" s="6">
        <v>4</v>
      </c>
      <c r="J10" s="264"/>
      <c r="K10" s="265"/>
    </row>
    <row r="11" spans="1:12" ht="12.75">
      <c r="A11" s="296" t="s">
        <v>41</v>
      </c>
      <c r="B11" s="297"/>
      <c r="C11" s="162"/>
      <c r="D11" s="279" t="s">
        <v>51</v>
      </c>
      <c r="E11" s="279"/>
      <c r="F11" s="66"/>
      <c r="G11" s="66"/>
      <c r="H11" s="66"/>
      <c r="I11" s="66"/>
      <c r="J11" s="260" t="e">
        <f aca="true" t="shared" si="0" ref="J11:J17">AVERAGE(F11:I11)</f>
        <v>#DIV/0!</v>
      </c>
      <c r="K11" s="261"/>
      <c r="L11" s="7"/>
    </row>
    <row r="12" spans="1:12" ht="12.75">
      <c r="A12" s="273"/>
      <c r="B12" s="274"/>
      <c r="C12" s="275"/>
      <c r="D12" s="279" t="s">
        <v>50</v>
      </c>
      <c r="E12" s="279"/>
      <c r="F12" s="66"/>
      <c r="G12" s="66"/>
      <c r="H12" s="66"/>
      <c r="I12" s="66"/>
      <c r="J12" s="260" t="e">
        <f t="shared" si="0"/>
        <v>#DIV/0!</v>
      </c>
      <c r="K12" s="261"/>
      <c r="L12" s="4"/>
    </row>
    <row r="13" spans="1:12" ht="13.5" customHeight="1">
      <c r="A13" s="273"/>
      <c r="B13" s="274"/>
      <c r="C13" s="275"/>
      <c r="D13" s="299">
        <v>0.0625</v>
      </c>
      <c r="E13" s="299"/>
      <c r="F13" s="66"/>
      <c r="G13" s="66"/>
      <c r="H13" s="66"/>
      <c r="I13" s="66"/>
      <c r="J13" s="260" t="e">
        <f t="shared" si="0"/>
        <v>#DIV/0!</v>
      </c>
      <c r="K13" s="261"/>
      <c r="L13" s="7"/>
    </row>
    <row r="14" spans="1:12" ht="12.75">
      <c r="A14" s="273" t="s">
        <v>49</v>
      </c>
      <c r="B14" s="274"/>
      <c r="C14" s="275"/>
      <c r="D14" s="268">
        <v>0.125</v>
      </c>
      <c r="E14" s="268"/>
      <c r="F14" s="66"/>
      <c r="G14" s="66"/>
      <c r="H14" s="66"/>
      <c r="I14" s="66"/>
      <c r="J14" s="260" t="e">
        <f t="shared" si="0"/>
        <v>#DIV/0!</v>
      </c>
      <c r="K14" s="261"/>
      <c r="L14" s="7"/>
    </row>
    <row r="15" spans="1:12" ht="12.75">
      <c r="A15" s="3"/>
      <c r="B15" s="25"/>
      <c r="C15" s="26" t="s">
        <v>52</v>
      </c>
      <c r="D15" s="270">
        <v>0.25</v>
      </c>
      <c r="E15" s="270"/>
      <c r="F15" s="66"/>
      <c r="G15" s="66"/>
      <c r="H15" s="66"/>
      <c r="I15" s="66"/>
      <c r="J15" s="260" t="e">
        <f t="shared" si="0"/>
        <v>#DIV/0!</v>
      </c>
      <c r="K15" s="261"/>
      <c r="L15" s="7"/>
    </row>
    <row r="16" spans="1:11" ht="12.75">
      <c r="A16" s="23"/>
      <c r="B16" s="7"/>
      <c r="C16" s="24"/>
      <c r="D16" s="298">
        <v>0.5</v>
      </c>
      <c r="E16" s="270"/>
      <c r="F16" s="66"/>
      <c r="G16" s="66"/>
      <c r="H16" s="66"/>
      <c r="I16" s="66"/>
      <c r="J16" s="260" t="e">
        <f t="shared" si="0"/>
        <v>#DIV/0!</v>
      </c>
      <c r="K16" s="261"/>
    </row>
    <row r="17" spans="1:11" ht="13.5" thickBot="1">
      <c r="A17" s="23"/>
      <c r="B17" s="7"/>
      <c r="C17" s="24"/>
      <c r="D17" s="285">
        <v>1</v>
      </c>
      <c r="E17" s="269"/>
      <c r="F17" s="66"/>
      <c r="G17" s="66"/>
      <c r="H17" s="66"/>
      <c r="I17" s="66"/>
      <c r="J17" s="262" t="e">
        <f t="shared" si="0"/>
        <v>#DIV/0!</v>
      </c>
      <c r="K17" s="263"/>
    </row>
    <row r="18" spans="1:11" s="41" customFormat="1" ht="14.25" customHeight="1">
      <c r="A18" s="314" t="s">
        <v>54</v>
      </c>
      <c r="B18" s="315"/>
      <c r="C18" s="315"/>
      <c r="D18" s="315"/>
      <c r="E18" s="271" t="s">
        <v>95</v>
      </c>
      <c r="F18" s="316"/>
      <c r="G18" s="271" t="s">
        <v>90</v>
      </c>
      <c r="H18" s="316"/>
      <c r="I18" s="271" t="s">
        <v>96</v>
      </c>
      <c r="J18" s="320"/>
      <c r="K18" s="318"/>
    </row>
    <row r="19" spans="1:11" ht="7.5" customHeight="1" thickBot="1">
      <c r="A19" s="115"/>
      <c r="B19" s="116"/>
      <c r="C19" s="116"/>
      <c r="D19" s="116"/>
      <c r="E19" s="272"/>
      <c r="F19" s="317"/>
      <c r="G19" s="272"/>
      <c r="H19" s="317"/>
      <c r="I19" s="272"/>
      <c r="J19" s="321"/>
      <c r="K19" s="319"/>
    </row>
    <row r="20" spans="1:11" ht="12.75" customHeight="1">
      <c r="A20" s="281"/>
      <c r="B20" s="282"/>
      <c r="C20" s="266" t="s">
        <v>103</v>
      </c>
      <c r="D20" s="266"/>
      <c r="E20" s="266"/>
      <c r="F20" s="266"/>
      <c r="G20" s="266"/>
      <c r="H20" s="266"/>
      <c r="I20" s="266"/>
      <c r="J20" s="266"/>
      <c r="K20" s="267"/>
    </row>
    <row r="21" spans="1:11" ht="12.75">
      <c r="A21" s="3"/>
      <c r="B21" s="4" t="s">
        <v>5</v>
      </c>
      <c r="C21" s="205"/>
      <c r="D21" s="106"/>
      <c r="E21" s="106"/>
      <c r="F21" s="106"/>
      <c r="G21" s="106"/>
      <c r="H21" s="106"/>
      <c r="I21" s="106"/>
      <c r="J21" s="106"/>
      <c r="K21" s="107"/>
    </row>
    <row r="22" spans="1:11" ht="12.75">
      <c r="A22" s="3"/>
      <c r="B22" s="4"/>
      <c r="C22" s="106"/>
      <c r="D22" s="106"/>
      <c r="E22" s="106"/>
      <c r="F22" s="106"/>
      <c r="G22" s="106"/>
      <c r="H22" s="106"/>
      <c r="I22" s="106"/>
      <c r="J22" s="106"/>
      <c r="K22" s="107"/>
    </row>
    <row r="23" spans="1:11" ht="12.75">
      <c r="A23" s="42"/>
      <c r="B23" s="43"/>
      <c r="C23" s="106"/>
      <c r="D23" s="106"/>
      <c r="E23" s="106"/>
      <c r="F23" s="106"/>
      <c r="G23" s="106"/>
      <c r="H23" s="106"/>
      <c r="I23" s="106"/>
      <c r="J23" s="106"/>
      <c r="K23" s="107"/>
    </row>
    <row r="24" spans="1:11" ht="13.5" thickBot="1">
      <c r="A24" s="44"/>
      <c r="B24" s="45"/>
      <c r="C24" s="108"/>
      <c r="D24" s="108"/>
      <c r="E24" s="108"/>
      <c r="F24" s="108"/>
      <c r="G24" s="108"/>
      <c r="H24" s="108"/>
      <c r="I24" s="108"/>
      <c r="J24" s="108"/>
      <c r="K24" s="109"/>
    </row>
    <row r="25" spans="1:11" ht="38.25" customHeight="1">
      <c r="A25" s="276" t="s">
        <v>45</v>
      </c>
      <c r="B25" s="277"/>
      <c r="C25" s="277"/>
      <c r="D25" s="163" t="s">
        <v>46</v>
      </c>
      <c r="E25" s="163"/>
      <c r="F25" s="277" t="s">
        <v>47</v>
      </c>
      <c r="G25" s="277"/>
      <c r="H25" s="277"/>
      <c r="I25" s="277"/>
      <c r="J25" s="283" t="s">
        <v>48</v>
      </c>
      <c r="K25" s="284"/>
    </row>
    <row r="26" spans="1:11" ht="12.75">
      <c r="A26" s="278"/>
      <c r="B26" s="279"/>
      <c r="C26" s="279"/>
      <c r="D26" s="280"/>
      <c r="E26" s="280"/>
      <c r="F26" s="6">
        <v>1</v>
      </c>
      <c r="G26" s="6">
        <v>2</v>
      </c>
      <c r="H26" s="6">
        <v>3</v>
      </c>
      <c r="I26" s="6">
        <v>4</v>
      </c>
      <c r="J26" s="264"/>
      <c r="K26" s="265"/>
    </row>
    <row r="27" spans="1:11" ht="12.75">
      <c r="A27" s="2"/>
      <c r="B27" s="21"/>
      <c r="C27" s="22"/>
      <c r="D27" s="279" t="s">
        <v>51</v>
      </c>
      <c r="E27" s="279"/>
      <c r="F27" s="66"/>
      <c r="G27" s="66"/>
      <c r="H27" s="66"/>
      <c r="I27" s="66"/>
      <c r="J27" s="260" t="e">
        <f>AVERAGE(F27:I27)</f>
        <v>#DIV/0!</v>
      </c>
      <c r="K27" s="261"/>
    </row>
    <row r="28" spans="1:11" ht="12.75">
      <c r="A28" s="335" t="s">
        <v>43</v>
      </c>
      <c r="B28" s="336"/>
      <c r="C28" s="337"/>
      <c r="D28" s="279" t="s">
        <v>50</v>
      </c>
      <c r="E28" s="279"/>
      <c r="F28" s="66"/>
      <c r="G28" s="66"/>
      <c r="H28" s="66"/>
      <c r="I28" s="66"/>
      <c r="J28" s="260" t="e">
        <f aca="true" t="shared" si="1" ref="J28:J33">AVERAGE(F28:I28)</f>
        <v>#DIV/0!</v>
      </c>
      <c r="K28" s="261"/>
    </row>
    <row r="29" spans="1:11" ht="12.75">
      <c r="A29" s="23"/>
      <c r="B29" s="7"/>
      <c r="C29" s="24"/>
      <c r="D29" s="299">
        <v>0.0625</v>
      </c>
      <c r="E29" s="299"/>
      <c r="F29" s="66"/>
      <c r="G29" s="66"/>
      <c r="H29" s="66"/>
      <c r="I29" s="66"/>
      <c r="J29" s="260" t="e">
        <f t="shared" si="1"/>
        <v>#DIV/0!</v>
      </c>
      <c r="K29" s="261"/>
    </row>
    <row r="30" spans="1:11" ht="12.75">
      <c r="A30" s="273" t="s">
        <v>49</v>
      </c>
      <c r="B30" s="274"/>
      <c r="C30" s="275"/>
      <c r="D30" s="268">
        <v>0.125</v>
      </c>
      <c r="E30" s="268"/>
      <c r="F30" s="66"/>
      <c r="G30" s="66"/>
      <c r="H30" s="66"/>
      <c r="I30" s="66"/>
      <c r="J30" s="260" t="e">
        <f t="shared" si="1"/>
        <v>#DIV/0!</v>
      </c>
      <c r="K30" s="261"/>
    </row>
    <row r="31" spans="1:11" ht="12.75">
      <c r="A31" s="3"/>
      <c r="B31" s="27" t="s">
        <v>85</v>
      </c>
      <c r="C31" s="26"/>
      <c r="D31" s="270">
        <v>0.25</v>
      </c>
      <c r="E31" s="270"/>
      <c r="F31" s="66"/>
      <c r="G31" s="66"/>
      <c r="H31" s="66"/>
      <c r="I31" s="66"/>
      <c r="J31" s="260" t="e">
        <f t="shared" si="1"/>
        <v>#DIV/0!</v>
      </c>
      <c r="K31" s="261"/>
    </row>
    <row r="32" spans="1:11" ht="12.75">
      <c r="A32" s="23"/>
      <c r="B32" s="7"/>
      <c r="C32" s="24"/>
      <c r="D32" s="270">
        <v>0.5</v>
      </c>
      <c r="E32" s="270"/>
      <c r="F32" s="66"/>
      <c r="G32" s="66"/>
      <c r="H32" s="66"/>
      <c r="I32" s="66"/>
      <c r="J32" s="260" t="e">
        <f t="shared" si="1"/>
        <v>#DIV/0!</v>
      </c>
      <c r="K32" s="261"/>
    </row>
    <row r="33" spans="1:11" ht="13.5" thickBot="1">
      <c r="A33" s="23"/>
      <c r="B33" s="7"/>
      <c r="C33" s="24"/>
      <c r="D33" s="269">
        <v>1</v>
      </c>
      <c r="E33" s="269"/>
      <c r="F33" s="66"/>
      <c r="G33" s="66"/>
      <c r="H33" s="66"/>
      <c r="I33" s="66"/>
      <c r="J33" s="262" t="e">
        <f t="shared" si="1"/>
        <v>#DIV/0!</v>
      </c>
      <c r="K33" s="263"/>
    </row>
    <row r="34" spans="1:12" s="41" customFormat="1" ht="14.25" customHeight="1">
      <c r="A34" s="323" t="s">
        <v>55</v>
      </c>
      <c r="B34" s="324"/>
      <c r="C34" s="324"/>
      <c r="D34" s="324"/>
      <c r="E34" s="271" t="s">
        <v>95</v>
      </c>
      <c r="F34" s="316"/>
      <c r="G34" s="271" t="s">
        <v>90</v>
      </c>
      <c r="H34" s="316"/>
      <c r="I34" s="271" t="s">
        <v>96</v>
      </c>
      <c r="J34" s="320"/>
      <c r="K34" s="318"/>
      <c r="L34" s="41" t="s">
        <v>121</v>
      </c>
    </row>
    <row r="35" spans="1:11" ht="13.5" thickBot="1">
      <c r="A35" s="325"/>
      <c r="B35" s="326"/>
      <c r="C35" s="326"/>
      <c r="D35" s="326"/>
      <c r="E35" s="272"/>
      <c r="F35" s="317"/>
      <c r="G35" s="272"/>
      <c r="H35" s="317"/>
      <c r="I35" s="272"/>
      <c r="J35" s="321"/>
      <c r="K35" s="319"/>
    </row>
    <row r="36" spans="1:11" ht="12.75">
      <c r="A36" s="281"/>
      <c r="B36" s="282"/>
      <c r="C36" s="266" t="s">
        <v>103</v>
      </c>
      <c r="D36" s="266"/>
      <c r="E36" s="266"/>
      <c r="F36" s="266"/>
      <c r="G36" s="266"/>
      <c r="H36" s="266"/>
      <c r="I36" s="266"/>
      <c r="J36" s="266"/>
      <c r="K36" s="267"/>
    </row>
    <row r="37" spans="1:11" ht="12.75">
      <c r="A37" s="52"/>
      <c r="B37" s="4" t="s">
        <v>5</v>
      </c>
      <c r="C37" s="330"/>
      <c r="D37" s="331"/>
      <c r="E37" s="331"/>
      <c r="F37" s="331"/>
      <c r="G37" s="331"/>
      <c r="H37" s="331"/>
      <c r="I37" s="331"/>
      <c r="J37" s="331"/>
      <c r="K37" s="332"/>
    </row>
    <row r="38" spans="1:11" ht="12.75">
      <c r="A38" s="42"/>
      <c r="B38" s="43"/>
      <c r="C38" s="331"/>
      <c r="D38" s="331"/>
      <c r="E38" s="331"/>
      <c r="F38" s="331"/>
      <c r="G38" s="331"/>
      <c r="H38" s="331"/>
      <c r="I38" s="331"/>
      <c r="J38" s="331"/>
      <c r="K38" s="332"/>
    </row>
    <row r="39" spans="1:11" ht="12.75">
      <c r="A39" s="42"/>
      <c r="B39" s="43"/>
      <c r="C39" s="331"/>
      <c r="D39" s="331"/>
      <c r="E39" s="331"/>
      <c r="F39" s="331"/>
      <c r="G39" s="331"/>
      <c r="H39" s="331"/>
      <c r="I39" s="331"/>
      <c r="J39" s="331"/>
      <c r="K39" s="332"/>
    </row>
    <row r="40" spans="1:11" ht="13.5" thickBot="1">
      <c r="A40" s="44"/>
      <c r="B40" s="45"/>
      <c r="C40" s="333"/>
      <c r="D40" s="333"/>
      <c r="E40" s="333"/>
      <c r="F40" s="333"/>
      <c r="G40" s="333"/>
      <c r="H40" s="333"/>
      <c r="I40" s="333"/>
      <c r="J40" s="333"/>
      <c r="K40" s="334"/>
    </row>
    <row r="41" spans="1:11" s="18" customFormat="1" ht="12.75">
      <c r="A41" s="46"/>
      <c r="B41" s="46"/>
      <c r="C41" s="47"/>
      <c r="D41" s="47"/>
      <c r="E41" s="47"/>
      <c r="F41" s="47"/>
      <c r="G41" s="47"/>
      <c r="H41" s="47"/>
      <c r="I41" s="47"/>
      <c r="J41" s="47"/>
      <c r="K41" s="47"/>
    </row>
    <row r="54" ht="12.75">
      <c r="D54" s="7"/>
    </row>
    <row r="55" spans="1:5" ht="12.75">
      <c r="A55" s="322" t="s">
        <v>81</v>
      </c>
      <c r="B55" s="322"/>
      <c r="C55" s="327">
        <f>'Front Page'!C2</f>
        <v>0</v>
      </c>
      <c r="D55" s="327"/>
      <c r="E55" s="327"/>
    </row>
    <row r="56" spans="1:5" ht="12.75">
      <c r="A56" s="322" t="s">
        <v>80</v>
      </c>
      <c r="B56" s="322"/>
      <c r="C56" s="327">
        <f>'Front Page'!J2</f>
        <v>0</v>
      </c>
      <c r="D56" s="328"/>
      <c r="E56" s="328"/>
    </row>
    <row r="57" spans="1:5" ht="12.75">
      <c r="A57" s="322" t="s">
        <v>82</v>
      </c>
      <c r="B57" s="322"/>
      <c r="C57" s="329">
        <f>'Front Page'!C18</f>
        <v>0</v>
      </c>
      <c r="D57" s="329"/>
      <c r="E57" s="29"/>
    </row>
  </sheetData>
  <sheetProtection/>
  <mergeCells count="84">
    <mergeCell ref="C57:D57"/>
    <mergeCell ref="C37:K40"/>
    <mergeCell ref="C55:E55"/>
    <mergeCell ref="E34:E35"/>
    <mergeCell ref="D27:E27"/>
    <mergeCell ref="D31:E31"/>
    <mergeCell ref="D29:E29"/>
    <mergeCell ref="A28:C28"/>
    <mergeCell ref="D28:E28"/>
    <mergeCell ref="F25:I25"/>
    <mergeCell ref="H18:H19"/>
    <mergeCell ref="H34:H35"/>
    <mergeCell ref="F34:F35"/>
    <mergeCell ref="A57:B57"/>
    <mergeCell ref="A56:B56"/>
    <mergeCell ref="A55:B55"/>
    <mergeCell ref="A34:D35"/>
    <mergeCell ref="A36:B36"/>
    <mergeCell ref="C56:E56"/>
    <mergeCell ref="A18:D19"/>
    <mergeCell ref="E18:E19"/>
    <mergeCell ref="F18:F19"/>
    <mergeCell ref="G18:G19"/>
    <mergeCell ref="K18:K19"/>
    <mergeCell ref="K34:K35"/>
    <mergeCell ref="I18:I19"/>
    <mergeCell ref="J18:J19"/>
    <mergeCell ref="I34:I35"/>
    <mergeCell ref="J34:J35"/>
    <mergeCell ref="A1:K1"/>
    <mergeCell ref="F2:K2"/>
    <mergeCell ref="A2:E2"/>
    <mergeCell ref="A3:C3"/>
    <mergeCell ref="F3:H3"/>
    <mergeCell ref="I3:K3"/>
    <mergeCell ref="D3:E3"/>
    <mergeCell ref="D13:E13"/>
    <mergeCell ref="A4:C4"/>
    <mergeCell ref="A9:C10"/>
    <mergeCell ref="F9:I9"/>
    <mergeCell ref="I4:K4"/>
    <mergeCell ref="D11:E11"/>
    <mergeCell ref="D9:E10"/>
    <mergeCell ref="D4:E4"/>
    <mergeCell ref="F4:H4"/>
    <mergeCell ref="J9:K9"/>
    <mergeCell ref="D17:E17"/>
    <mergeCell ref="A5:B5"/>
    <mergeCell ref="A8:K8"/>
    <mergeCell ref="D15:E15"/>
    <mergeCell ref="A14:C14"/>
    <mergeCell ref="D14:E14"/>
    <mergeCell ref="C5:K7"/>
    <mergeCell ref="D12:E12"/>
    <mergeCell ref="A11:C13"/>
    <mergeCell ref="D16:E16"/>
    <mergeCell ref="J31:K31"/>
    <mergeCell ref="J32:K32"/>
    <mergeCell ref="J33:K33"/>
    <mergeCell ref="A25:C26"/>
    <mergeCell ref="D25:E26"/>
    <mergeCell ref="C20:K20"/>
    <mergeCell ref="C21:K24"/>
    <mergeCell ref="A20:B20"/>
    <mergeCell ref="J25:K25"/>
    <mergeCell ref="J26:K26"/>
    <mergeCell ref="J10:K10"/>
    <mergeCell ref="J11:K11"/>
    <mergeCell ref="J12:K12"/>
    <mergeCell ref="J13:K13"/>
    <mergeCell ref="C36:K36"/>
    <mergeCell ref="D30:E30"/>
    <mergeCell ref="D33:E33"/>
    <mergeCell ref="D32:E32"/>
    <mergeCell ref="G34:G35"/>
    <mergeCell ref="A30:C30"/>
    <mergeCell ref="J27:K27"/>
    <mergeCell ref="J28:K28"/>
    <mergeCell ref="J29:K29"/>
    <mergeCell ref="J30:K30"/>
    <mergeCell ref="J14:K14"/>
    <mergeCell ref="J15:K15"/>
    <mergeCell ref="J16:K16"/>
    <mergeCell ref="J17:K17"/>
  </mergeCells>
  <printOptions/>
  <pageMargins left="0.25" right="0.25" top="0.48" bottom="0.31" header="0.13" footer="0.25"/>
  <pageSetup horizontalDpi="600" verticalDpi="600" orientation="portrait" scale="92" r:id="rId4"/>
  <headerFooter alignWithMargins="0">
    <oddFooter>&amp;CPage 2 of 4</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P59"/>
  <sheetViews>
    <sheetView showGridLines="0" zoomScale="130" zoomScaleNormal="130" zoomScaleSheetLayoutView="100" zoomScalePageLayoutView="0" workbookViewId="0" topLeftCell="A1">
      <selection activeCell="A1" sqref="A1:P1"/>
    </sheetView>
  </sheetViews>
  <sheetFormatPr defaultColWidth="9.140625" defaultRowHeight="12.75"/>
  <cols>
    <col min="1" max="1" width="12.421875" style="17" customWidth="1"/>
    <col min="2" max="2" width="9.140625" style="17" customWidth="1"/>
    <col min="3" max="3" width="3.7109375" style="17" customWidth="1"/>
    <col min="4" max="4" width="4.421875" style="17" customWidth="1"/>
    <col min="5" max="7" width="4.421875" style="17" bestFit="1" customWidth="1"/>
    <col min="8" max="8" width="4.7109375" style="17" customWidth="1"/>
    <col min="9" max="9" width="5.00390625" style="17" customWidth="1"/>
    <col min="10" max="11" width="4.00390625" style="17" customWidth="1"/>
    <col min="12" max="12" width="4.8515625" style="17" customWidth="1"/>
    <col min="13" max="13" width="4.28125" style="17" customWidth="1"/>
    <col min="14" max="14" width="7.8515625" style="17" customWidth="1"/>
    <col min="15" max="15" width="13.00390625" style="17" customWidth="1"/>
    <col min="16" max="16" width="15.00390625" style="17" customWidth="1"/>
    <col min="17" max="16384" width="9.140625" style="17" customWidth="1"/>
  </cols>
  <sheetData>
    <row r="1" spans="1:16" ht="16.5" thickBot="1">
      <c r="A1" s="306" t="s">
        <v>62</v>
      </c>
      <c r="B1" s="408"/>
      <c r="C1" s="408"/>
      <c r="D1" s="408"/>
      <c r="E1" s="408"/>
      <c r="F1" s="408"/>
      <c r="G1" s="408"/>
      <c r="H1" s="408"/>
      <c r="I1" s="408"/>
      <c r="J1" s="408"/>
      <c r="K1" s="408"/>
      <c r="L1" s="408"/>
      <c r="M1" s="408"/>
      <c r="N1" s="408"/>
      <c r="O1" s="408"/>
      <c r="P1" s="409"/>
    </row>
    <row r="2" spans="1:16" ht="12.75">
      <c r="A2" s="410" t="s">
        <v>42</v>
      </c>
      <c r="B2" s="135"/>
      <c r="C2" s="135"/>
      <c r="D2" s="135"/>
      <c r="E2" s="135"/>
      <c r="F2" s="135"/>
      <c r="G2" s="135"/>
      <c r="H2" s="135"/>
      <c r="I2" s="138"/>
      <c r="J2" s="137" t="s">
        <v>44</v>
      </c>
      <c r="K2" s="406"/>
      <c r="L2" s="406"/>
      <c r="M2" s="406"/>
      <c r="N2" s="406"/>
      <c r="O2" s="406"/>
      <c r="P2" s="407"/>
    </row>
    <row r="3" spans="1:16" ht="12.75">
      <c r="A3" s="342" t="s">
        <v>41</v>
      </c>
      <c r="B3" s="343"/>
      <c r="C3" s="344"/>
      <c r="D3" s="357" t="s">
        <v>43</v>
      </c>
      <c r="E3" s="358"/>
      <c r="F3" s="358"/>
      <c r="G3" s="358"/>
      <c r="H3" s="358"/>
      <c r="I3" s="344"/>
      <c r="J3" s="420" t="s">
        <v>41</v>
      </c>
      <c r="K3" s="343"/>
      <c r="L3" s="343"/>
      <c r="M3" s="343"/>
      <c r="N3" s="344"/>
      <c r="O3" s="357" t="s">
        <v>43</v>
      </c>
      <c r="P3" s="421"/>
    </row>
    <row r="4" spans="1:16" s="30" customFormat="1" ht="12.75">
      <c r="A4" s="359" t="s">
        <v>100</v>
      </c>
      <c r="B4" s="360"/>
      <c r="C4" s="361"/>
      <c r="D4" s="412" t="s">
        <v>100</v>
      </c>
      <c r="E4" s="360"/>
      <c r="F4" s="360"/>
      <c r="G4" s="360"/>
      <c r="H4" s="360"/>
      <c r="I4" s="361"/>
      <c r="J4" s="412" t="s">
        <v>100</v>
      </c>
      <c r="K4" s="360"/>
      <c r="L4" s="360"/>
      <c r="M4" s="360"/>
      <c r="N4" s="361"/>
      <c r="O4" s="412" t="s">
        <v>100</v>
      </c>
      <c r="P4" s="423"/>
    </row>
    <row r="5" spans="1:16" s="30" customFormat="1" ht="12.75">
      <c r="A5" s="362"/>
      <c r="B5" s="363"/>
      <c r="C5" s="364"/>
      <c r="D5" s="413"/>
      <c r="E5" s="366"/>
      <c r="F5" s="366"/>
      <c r="G5" s="366"/>
      <c r="H5" s="366"/>
      <c r="I5" s="367"/>
      <c r="J5" s="422"/>
      <c r="K5" s="363"/>
      <c r="L5" s="363"/>
      <c r="M5" s="363"/>
      <c r="N5" s="364"/>
      <c r="O5" s="413"/>
      <c r="P5" s="424"/>
    </row>
    <row r="6" spans="1:16" s="35" customFormat="1" ht="12.75">
      <c r="A6" s="365"/>
      <c r="B6" s="366"/>
      <c r="C6" s="367"/>
      <c r="D6" s="414" t="s">
        <v>125</v>
      </c>
      <c r="E6" s="360"/>
      <c r="F6" s="360"/>
      <c r="G6" s="360"/>
      <c r="H6" s="360"/>
      <c r="I6" s="361"/>
      <c r="J6" s="413"/>
      <c r="K6" s="366"/>
      <c r="L6" s="366"/>
      <c r="M6" s="366"/>
      <c r="N6" s="367"/>
      <c r="O6" s="414" t="s">
        <v>125</v>
      </c>
      <c r="P6" s="423"/>
    </row>
    <row r="7" spans="1:16" s="35" customFormat="1" ht="12.75">
      <c r="A7" s="411" t="s">
        <v>102</v>
      </c>
      <c r="B7" s="360"/>
      <c r="C7" s="361"/>
      <c r="D7" s="413"/>
      <c r="E7" s="366"/>
      <c r="F7" s="366"/>
      <c r="G7" s="366"/>
      <c r="H7" s="366"/>
      <c r="I7" s="367"/>
      <c r="J7" s="414" t="s">
        <v>102</v>
      </c>
      <c r="K7" s="360"/>
      <c r="L7" s="360"/>
      <c r="M7" s="360"/>
      <c r="N7" s="361"/>
      <c r="O7" s="413"/>
      <c r="P7" s="424"/>
    </row>
    <row r="8" spans="1:16" s="30" customFormat="1" ht="12.75">
      <c r="A8" s="362"/>
      <c r="B8" s="363"/>
      <c r="C8" s="364"/>
      <c r="D8" s="412" t="s">
        <v>122</v>
      </c>
      <c r="E8" s="360"/>
      <c r="F8" s="360"/>
      <c r="G8" s="360"/>
      <c r="H8" s="360"/>
      <c r="I8" s="361"/>
      <c r="J8" s="422"/>
      <c r="K8" s="363"/>
      <c r="L8" s="363"/>
      <c r="M8" s="363"/>
      <c r="N8" s="364"/>
      <c r="O8" s="412" t="s">
        <v>122</v>
      </c>
      <c r="P8" s="423"/>
    </row>
    <row r="9" spans="1:16" s="30" customFormat="1" ht="12.75">
      <c r="A9" s="365"/>
      <c r="B9" s="366"/>
      <c r="C9" s="367"/>
      <c r="D9" s="413"/>
      <c r="E9" s="366"/>
      <c r="F9" s="366"/>
      <c r="G9" s="366"/>
      <c r="H9" s="366"/>
      <c r="I9" s="367"/>
      <c r="J9" s="413"/>
      <c r="K9" s="366"/>
      <c r="L9" s="366"/>
      <c r="M9" s="366"/>
      <c r="N9" s="367"/>
      <c r="O9" s="413"/>
      <c r="P9" s="424"/>
    </row>
    <row r="10" spans="1:16" s="30" customFormat="1" ht="12.75">
      <c r="A10" s="359" t="s">
        <v>136</v>
      </c>
      <c r="B10" s="360"/>
      <c r="C10" s="361"/>
      <c r="D10" s="414" t="s">
        <v>123</v>
      </c>
      <c r="E10" s="360"/>
      <c r="F10" s="360"/>
      <c r="G10" s="360"/>
      <c r="H10" s="360"/>
      <c r="I10" s="361"/>
      <c r="J10" s="412" t="s">
        <v>136</v>
      </c>
      <c r="K10" s="360"/>
      <c r="L10" s="360"/>
      <c r="M10" s="360"/>
      <c r="N10" s="361"/>
      <c r="O10" s="414" t="s">
        <v>123</v>
      </c>
      <c r="P10" s="423"/>
    </row>
    <row r="11" spans="1:16" s="30" customFormat="1" ht="12.75">
      <c r="A11" s="362"/>
      <c r="B11" s="363"/>
      <c r="C11" s="364"/>
      <c r="D11" s="413"/>
      <c r="E11" s="366"/>
      <c r="F11" s="366"/>
      <c r="G11" s="366"/>
      <c r="H11" s="366"/>
      <c r="I11" s="367"/>
      <c r="J11" s="422"/>
      <c r="K11" s="363"/>
      <c r="L11" s="363"/>
      <c r="M11" s="363"/>
      <c r="N11" s="364"/>
      <c r="O11" s="413"/>
      <c r="P11" s="424"/>
    </row>
    <row r="12" spans="1:16" s="30" customFormat="1" ht="12.75">
      <c r="A12" s="365"/>
      <c r="B12" s="366"/>
      <c r="C12" s="366"/>
      <c r="D12" s="414" t="s">
        <v>124</v>
      </c>
      <c r="E12" s="415"/>
      <c r="F12" s="415"/>
      <c r="G12" s="415"/>
      <c r="H12" s="415"/>
      <c r="I12" s="416"/>
      <c r="J12" s="366"/>
      <c r="K12" s="366"/>
      <c r="L12" s="366"/>
      <c r="M12" s="366"/>
      <c r="N12" s="366"/>
      <c r="O12" s="414" t="s">
        <v>124</v>
      </c>
      <c r="P12" s="423"/>
    </row>
    <row r="13" spans="1:16" s="30" customFormat="1" ht="12.75">
      <c r="A13" s="404"/>
      <c r="B13" s="405"/>
      <c r="C13" s="405"/>
      <c r="D13" s="417"/>
      <c r="E13" s="418"/>
      <c r="F13" s="418"/>
      <c r="G13" s="418"/>
      <c r="H13" s="418"/>
      <c r="I13" s="419"/>
      <c r="J13" s="425"/>
      <c r="K13" s="426"/>
      <c r="L13" s="426"/>
      <c r="M13" s="426"/>
      <c r="N13" s="426"/>
      <c r="O13" s="413"/>
      <c r="P13" s="424"/>
    </row>
    <row r="14" spans="1:16" ht="12.75">
      <c r="A14" s="252" t="s">
        <v>5</v>
      </c>
      <c r="B14" s="338"/>
      <c r="C14" s="345"/>
      <c r="D14" s="346"/>
      <c r="E14" s="346"/>
      <c r="F14" s="346"/>
      <c r="G14" s="346"/>
      <c r="H14" s="346"/>
      <c r="I14" s="346"/>
      <c r="J14" s="346"/>
      <c r="K14" s="346"/>
      <c r="L14" s="346"/>
      <c r="M14" s="346"/>
      <c r="N14" s="346"/>
      <c r="O14" s="346"/>
      <c r="P14" s="347"/>
    </row>
    <row r="15" spans="1:16" ht="13.5" thickBot="1">
      <c r="A15" s="339"/>
      <c r="B15" s="340"/>
      <c r="C15" s="348"/>
      <c r="D15" s="349"/>
      <c r="E15" s="349"/>
      <c r="F15" s="349"/>
      <c r="G15" s="349"/>
      <c r="H15" s="349"/>
      <c r="I15" s="349"/>
      <c r="J15" s="349"/>
      <c r="K15" s="349"/>
      <c r="L15" s="349"/>
      <c r="M15" s="349"/>
      <c r="N15" s="349"/>
      <c r="O15" s="349"/>
      <c r="P15" s="350"/>
    </row>
    <row r="16" spans="1:16" ht="16.5" thickBot="1">
      <c r="A16" s="351" t="s">
        <v>61</v>
      </c>
      <c r="B16" s="240"/>
      <c r="C16" s="240"/>
      <c r="D16" s="240"/>
      <c r="E16" s="240"/>
      <c r="F16" s="240"/>
      <c r="G16" s="240"/>
      <c r="H16" s="240"/>
      <c r="I16" s="240"/>
      <c r="J16" s="240"/>
      <c r="K16" s="240"/>
      <c r="L16" s="240"/>
      <c r="M16" s="240"/>
      <c r="N16" s="240"/>
      <c r="O16" s="240"/>
      <c r="P16" s="352"/>
    </row>
    <row r="17" spans="1:16" ht="12.75" customHeight="1">
      <c r="A17" s="386" t="s">
        <v>45</v>
      </c>
      <c r="B17" s="387" t="s">
        <v>46</v>
      </c>
      <c r="C17" s="388"/>
      <c r="D17" s="432" t="s">
        <v>64</v>
      </c>
      <c r="E17" s="433"/>
      <c r="F17" s="387" t="s">
        <v>110</v>
      </c>
      <c r="G17" s="436"/>
      <c r="H17" s="436"/>
      <c r="I17" s="436"/>
      <c r="J17" s="436"/>
      <c r="K17" s="436"/>
      <c r="L17" s="436"/>
      <c r="M17" s="436"/>
      <c r="N17" s="388"/>
      <c r="O17" s="370" t="s">
        <v>65</v>
      </c>
      <c r="P17" s="430" t="s">
        <v>137</v>
      </c>
    </row>
    <row r="18" spans="1:16" ht="12.75" customHeight="1">
      <c r="A18" s="386"/>
      <c r="B18" s="387"/>
      <c r="C18" s="388"/>
      <c r="D18" s="432"/>
      <c r="E18" s="433"/>
      <c r="F18" s="389"/>
      <c r="G18" s="437"/>
      <c r="H18" s="437"/>
      <c r="I18" s="437"/>
      <c r="J18" s="437"/>
      <c r="K18" s="437"/>
      <c r="L18" s="437"/>
      <c r="M18" s="437"/>
      <c r="N18" s="390"/>
      <c r="O18" s="164"/>
      <c r="P18" s="431"/>
    </row>
    <row r="19" spans="1:16" ht="12.75">
      <c r="A19" s="385"/>
      <c r="B19" s="389"/>
      <c r="C19" s="390"/>
      <c r="D19" s="434"/>
      <c r="E19" s="435"/>
      <c r="F19" s="251">
        <v>1</v>
      </c>
      <c r="G19" s="251"/>
      <c r="H19" s="251">
        <v>2</v>
      </c>
      <c r="I19" s="251"/>
      <c r="J19" s="251">
        <v>3</v>
      </c>
      <c r="K19" s="251"/>
      <c r="L19" s="251">
        <v>4</v>
      </c>
      <c r="M19" s="251"/>
      <c r="N19" s="6">
        <v>5</v>
      </c>
      <c r="O19" s="165"/>
      <c r="P19" s="431"/>
    </row>
    <row r="20" spans="1:16" ht="12.75" customHeight="1">
      <c r="A20" s="397" t="s">
        <v>84</v>
      </c>
      <c r="B20" s="155" t="s">
        <v>51</v>
      </c>
      <c r="C20" s="156"/>
      <c r="D20" s="400"/>
      <c r="E20" s="403"/>
      <c r="F20" s="395"/>
      <c r="G20" s="396"/>
      <c r="H20" s="395"/>
      <c r="I20" s="396"/>
      <c r="J20" s="395"/>
      <c r="K20" s="396"/>
      <c r="L20" s="395"/>
      <c r="M20" s="396"/>
      <c r="N20" s="63"/>
      <c r="O20" s="62" t="e">
        <f aca="true" t="shared" si="0" ref="O20:O26">AVERAGE(F20:N20)</f>
        <v>#DIV/0!</v>
      </c>
      <c r="P20" s="91"/>
    </row>
    <row r="21" spans="1:16" ht="12.75">
      <c r="A21" s="397"/>
      <c r="B21" s="155" t="s">
        <v>50</v>
      </c>
      <c r="C21" s="156"/>
      <c r="D21" s="400"/>
      <c r="E21" s="403"/>
      <c r="F21" s="395"/>
      <c r="G21" s="396"/>
      <c r="H21" s="395"/>
      <c r="I21" s="396"/>
      <c r="J21" s="395"/>
      <c r="K21" s="396"/>
      <c r="L21" s="395"/>
      <c r="M21" s="396"/>
      <c r="N21" s="63"/>
      <c r="O21" s="62" t="e">
        <f t="shared" si="0"/>
        <v>#DIV/0!</v>
      </c>
      <c r="P21" s="91"/>
    </row>
    <row r="22" spans="1:16" ht="12.75">
      <c r="A22" s="397"/>
      <c r="B22" s="401">
        <v>0.125</v>
      </c>
      <c r="C22" s="402"/>
      <c r="D22" s="400"/>
      <c r="E22" s="403"/>
      <c r="F22" s="395"/>
      <c r="G22" s="396"/>
      <c r="H22" s="395"/>
      <c r="I22" s="396"/>
      <c r="J22" s="395"/>
      <c r="K22" s="396"/>
      <c r="L22" s="395"/>
      <c r="M22" s="396"/>
      <c r="N22" s="63"/>
      <c r="O22" s="62" t="e">
        <f t="shared" si="0"/>
        <v>#DIV/0!</v>
      </c>
      <c r="P22" s="92"/>
    </row>
    <row r="23" spans="1:16" ht="12.75">
      <c r="A23" s="397"/>
      <c r="B23" s="399">
        <v>0.25</v>
      </c>
      <c r="C23" s="400"/>
      <c r="D23" s="400"/>
      <c r="E23" s="403"/>
      <c r="F23" s="395"/>
      <c r="G23" s="396"/>
      <c r="H23" s="395"/>
      <c r="I23" s="396"/>
      <c r="J23" s="395"/>
      <c r="K23" s="396"/>
      <c r="L23" s="395"/>
      <c r="M23" s="396"/>
      <c r="N23" s="63"/>
      <c r="O23" s="62" t="e">
        <f t="shared" si="0"/>
        <v>#DIV/0!</v>
      </c>
      <c r="P23" s="92"/>
    </row>
    <row r="24" spans="1:16" ht="12.75">
      <c r="A24" s="397"/>
      <c r="B24" s="399">
        <v>0.5</v>
      </c>
      <c r="C24" s="400"/>
      <c r="D24" s="400"/>
      <c r="E24" s="403"/>
      <c r="F24" s="395"/>
      <c r="G24" s="396"/>
      <c r="H24" s="395"/>
      <c r="I24" s="396"/>
      <c r="J24" s="395"/>
      <c r="K24" s="396"/>
      <c r="L24" s="395"/>
      <c r="M24" s="396"/>
      <c r="N24" s="63"/>
      <c r="O24" s="62" t="e">
        <f t="shared" si="0"/>
        <v>#DIV/0!</v>
      </c>
      <c r="P24" s="92"/>
    </row>
    <row r="25" spans="1:16" ht="12.75">
      <c r="A25" s="397"/>
      <c r="B25" s="399">
        <v>0.75</v>
      </c>
      <c r="C25" s="400"/>
      <c r="D25" s="400"/>
      <c r="E25" s="403"/>
      <c r="F25" s="395"/>
      <c r="G25" s="396"/>
      <c r="H25" s="395"/>
      <c r="I25" s="396"/>
      <c r="J25" s="395"/>
      <c r="K25" s="396"/>
      <c r="L25" s="395"/>
      <c r="M25" s="396"/>
      <c r="N25" s="63"/>
      <c r="O25" s="62" t="e">
        <f t="shared" si="0"/>
        <v>#DIV/0!</v>
      </c>
      <c r="P25" s="92"/>
    </row>
    <row r="26" spans="1:16" ht="13.5" thickBot="1">
      <c r="A26" s="398"/>
      <c r="B26" s="269">
        <v>1</v>
      </c>
      <c r="C26" s="375"/>
      <c r="D26" s="376"/>
      <c r="E26" s="377"/>
      <c r="F26" s="378"/>
      <c r="G26" s="379"/>
      <c r="H26" s="378"/>
      <c r="I26" s="379"/>
      <c r="J26" s="378"/>
      <c r="K26" s="379"/>
      <c r="L26" s="378"/>
      <c r="M26" s="379"/>
      <c r="N26" s="64"/>
      <c r="O26" s="62" t="e">
        <f t="shared" si="0"/>
        <v>#DIV/0!</v>
      </c>
      <c r="P26" s="92"/>
    </row>
    <row r="27" spans="1:16" s="41" customFormat="1" ht="19.5" thickBot="1">
      <c r="A27" s="428" t="s">
        <v>109</v>
      </c>
      <c r="B27" s="429"/>
      <c r="C27" s="429"/>
      <c r="D27" s="429"/>
      <c r="E27" s="429"/>
      <c r="F27" s="380" t="s">
        <v>97</v>
      </c>
      <c r="G27" s="380"/>
      <c r="H27" s="391"/>
      <c r="I27" s="391"/>
      <c r="J27" s="427" t="s">
        <v>86</v>
      </c>
      <c r="K27" s="427"/>
      <c r="L27" s="392"/>
      <c r="M27" s="392"/>
      <c r="N27" s="48" t="s">
        <v>138</v>
      </c>
      <c r="O27" s="65"/>
      <c r="P27" s="61"/>
    </row>
    <row r="28" spans="1:16" ht="12.75">
      <c r="A28" s="113"/>
      <c r="B28" s="382"/>
      <c r="C28" s="353" t="s">
        <v>103</v>
      </c>
      <c r="D28" s="354"/>
      <c r="E28" s="354"/>
      <c r="F28" s="354"/>
      <c r="G28" s="354"/>
      <c r="H28" s="354"/>
      <c r="I28" s="354"/>
      <c r="J28" s="354"/>
      <c r="K28" s="354"/>
      <c r="L28" s="354"/>
      <c r="M28" s="354"/>
      <c r="N28" s="354"/>
      <c r="O28" s="354"/>
      <c r="P28" s="355"/>
    </row>
    <row r="29" spans="1:16" ht="12.75">
      <c r="A29" s="113" t="s">
        <v>5</v>
      </c>
      <c r="B29" s="382"/>
      <c r="C29" s="330"/>
      <c r="D29" s="356"/>
      <c r="E29" s="356"/>
      <c r="F29" s="356"/>
      <c r="G29" s="356"/>
      <c r="H29" s="356"/>
      <c r="I29" s="356"/>
      <c r="J29" s="356"/>
      <c r="K29" s="356"/>
      <c r="L29" s="356"/>
      <c r="M29" s="356"/>
      <c r="N29" s="356"/>
      <c r="O29" s="356"/>
      <c r="P29" s="107"/>
    </row>
    <row r="30" spans="1:16" ht="13.5" thickBot="1">
      <c r="A30" s="239"/>
      <c r="B30" s="240"/>
      <c r="C30" s="108"/>
      <c r="D30" s="108"/>
      <c r="E30" s="108"/>
      <c r="F30" s="108"/>
      <c r="G30" s="108"/>
      <c r="H30" s="108"/>
      <c r="I30" s="108"/>
      <c r="J30" s="108"/>
      <c r="K30" s="108"/>
      <c r="L30" s="108"/>
      <c r="M30" s="108"/>
      <c r="N30" s="108"/>
      <c r="O30" s="108"/>
      <c r="P30" s="109"/>
    </row>
    <row r="31" spans="1:16" ht="12.75" customHeight="1">
      <c r="A31" s="384" t="s">
        <v>45</v>
      </c>
      <c r="B31" s="450" t="s">
        <v>46</v>
      </c>
      <c r="C31" s="451"/>
      <c r="D31" s="440" t="s">
        <v>67</v>
      </c>
      <c r="E31" s="441"/>
      <c r="F31" s="441"/>
      <c r="G31" s="441"/>
      <c r="H31" s="441"/>
      <c r="I31" s="441"/>
      <c r="J31" s="441"/>
      <c r="K31" s="441"/>
      <c r="L31" s="441"/>
      <c r="M31" s="442"/>
      <c r="N31" s="438" t="s">
        <v>66</v>
      </c>
      <c r="O31" s="443" t="s">
        <v>120</v>
      </c>
      <c r="P31" s="368" t="s">
        <v>79</v>
      </c>
    </row>
    <row r="32" spans="1:16" ht="12.75">
      <c r="A32" s="385"/>
      <c r="B32" s="389"/>
      <c r="C32" s="390"/>
      <c r="D32" s="33">
        <v>1</v>
      </c>
      <c r="E32" s="33">
        <v>2</v>
      </c>
      <c r="F32" s="33">
        <v>3</v>
      </c>
      <c r="G32" s="33">
        <v>4</v>
      </c>
      <c r="H32" s="33">
        <v>5</v>
      </c>
      <c r="I32" s="33">
        <v>6</v>
      </c>
      <c r="J32" s="33">
        <v>7</v>
      </c>
      <c r="K32" s="33">
        <v>8</v>
      </c>
      <c r="L32" s="33">
        <v>9</v>
      </c>
      <c r="M32" s="33">
        <v>10</v>
      </c>
      <c r="N32" s="439"/>
      <c r="O32" s="165"/>
      <c r="P32" s="369"/>
    </row>
    <row r="33" spans="1:16" ht="12.75" customHeight="1">
      <c r="A33" s="444" t="s">
        <v>107</v>
      </c>
      <c r="B33" s="155" t="s">
        <v>51</v>
      </c>
      <c r="C33" s="156"/>
      <c r="D33" s="66"/>
      <c r="E33" s="66"/>
      <c r="F33" s="66"/>
      <c r="G33" s="66"/>
      <c r="H33" s="66"/>
      <c r="I33" s="66"/>
      <c r="J33" s="66"/>
      <c r="K33" s="66"/>
      <c r="L33" s="66"/>
      <c r="M33" s="66"/>
      <c r="N33" s="55" t="e">
        <f>AVERAGE(D33:M33)</f>
        <v>#DIV/0!</v>
      </c>
      <c r="O33" s="60" t="e">
        <f>STDEV(D33:M33)/AVERAGE(D33:M33)*100</f>
        <v>#DIV/0!</v>
      </c>
      <c r="P33" s="90"/>
    </row>
    <row r="34" spans="1:16" ht="12.75">
      <c r="A34" s="445"/>
      <c r="B34" s="155" t="s">
        <v>50</v>
      </c>
      <c r="C34" s="156"/>
      <c r="D34" s="66"/>
      <c r="E34" s="66"/>
      <c r="F34" s="66"/>
      <c r="G34" s="66"/>
      <c r="H34" s="66"/>
      <c r="I34" s="66"/>
      <c r="J34" s="66"/>
      <c r="K34" s="66"/>
      <c r="L34" s="66"/>
      <c r="M34" s="66"/>
      <c r="N34" s="55" t="e">
        <f aca="true" t="shared" si="1" ref="N34:N39">AVERAGE(D34:M34)</f>
        <v>#DIV/0!</v>
      </c>
      <c r="O34" s="60" t="e">
        <f>STDEV(D34:M34)/AVERAGE(D34:M34)*100</f>
        <v>#DIV/0!</v>
      </c>
      <c r="P34" s="90"/>
    </row>
    <row r="35" spans="1:16" ht="12.75">
      <c r="A35" s="445"/>
      <c r="B35" s="448">
        <f>B22</f>
        <v>0.125</v>
      </c>
      <c r="C35" s="449"/>
      <c r="D35" s="66"/>
      <c r="E35" s="66"/>
      <c r="F35" s="66"/>
      <c r="G35" s="66"/>
      <c r="H35" s="66"/>
      <c r="I35" s="66"/>
      <c r="J35" s="66"/>
      <c r="K35" s="66"/>
      <c r="L35" s="66"/>
      <c r="M35" s="66"/>
      <c r="N35" s="55" t="e">
        <f t="shared" si="1"/>
        <v>#DIV/0!</v>
      </c>
      <c r="O35" s="93"/>
      <c r="P35" s="90"/>
    </row>
    <row r="36" spans="1:16" ht="12.75">
      <c r="A36" s="445"/>
      <c r="B36" s="383">
        <f>B23</f>
        <v>0.25</v>
      </c>
      <c r="C36" s="298"/>
      <c r="D36" s="66"/>
      <c r="E36" s="66"/>
      <c r="F36" s="66"/>
      <c r="G36" s="66"/>
      <c r="H36" s="66"/>
      <c r="I36" s="66"/>
      <c r="J36" s="66"/>
      <c r="K36" s="66"/>
      <c r="L36" s="66"/>
      <c r="M36" s="66"/>
      <c r="N36" s="55" t="e">
        <f t="shared" si="1"/>
        <v>#DIV/0!</v>
      </c>
      <c r="O36" s="93"/>
      <c r="P36" s="90"/>
    </row>
    <row r="37" spans="1:16" ht="12.75">
      <c r="A37" s="445"/>
      <c r="B37" s="383">
        <f>B24</f>
        <v>0.5</v>
      </c>
      <c r="C37" s="298"/>
      <c r="D37" s="66"/>
      <c r="E37" s="66"/>
      <c r="F37" s="66"/>
      <c r="G37" s="66"/>
      <c r="H37" s="66"/>
      <c r="I37" s="66"/>
      <c r="J37" s="66"/>
      <c r="K37" s="66"/>
      <c r="L37" s="66"/>
      <c r="M37" s="66"/>
      <c r="N37" s="55" t="e">
        <f t="shared" si="1"/>
        <v>#DIV/0!</v>
      </c>
      <c r="O37" s="93"/>
      <c r="P37" s="90"/>
    </row>
    <row r="38" spans="1:16" ht="12.75">
      <c r="A38" s="446"/>
      <c r="B38" s="383">
        <f>B25</f>
        <v>0.75</v>
      </c>
      <c r="C38" s="298"/>
      <c r="D38" s="66"/>
      <c r="E38" s="66"/>
      <c r="F38" s="66"/>
      <c r="G38" s="66"/>
      <c r="H38" s="66"/>
      <c r="I38" s="66"/>
      <c r="J38" s="66"/>
      <c r="K38" s="66"/>
      <c r="L38" s="66"/>
      <c r="M38" s="66"/>
      <c r="N38" s="55" t="e">
        <f t="shared" si="1"/>
        <v>#DIV/0!</v>
      </c>
      <c r="O38" s="93"/>
      <c r="P38" s="90"/>
    </row>
    <row r="39" spans="1:16" ht="12.75">
      <c r="A39" s="447"/>
      <c r="B39" s="383">
        <v>1</v>
      </c>
      <c r="C39" s="298"/>
      <c r="D39" s="66"/>
      <c r="E39" s="66"/>
      <c r="F39" s="66"/>
      <c r="G39" s="66"/>
      <c r="H39" s="66"/>
      <c r="I39" s="66"/>
      <c r="J39" s="66"/>
      <c r="K39" s="66"/>
      <c r="L39" s="66"/>
      <c r="M39" s="66"/>
      <c r="N39" s="55" t="e">
        <f t="shared" si="1"/>
        <v>#DIV/0!</v>
      </c>
      <c r="O39" s="93"/>
      <c r="P39" s="90"/>
    </row>
    <row r="40" spans="1:16" ht="13.5" thickBot="1">
      <c r="A40" s="36"/>
      <c r="B40" s="31"/>
      <c r="C40" s="31"/>
      <c r="D40" s="381" t="s">
        <v>126</v>
      </c>
      <c r="E40" s="381"/>
      <c r="F40" s="381"/>
      <c r="G40" s="381"/>
      <c r="H40" s="381"/>
      <c r="I40" s="381"/>
      <c r="J40" s="381"/>
      <c r="K40" s="381"/>
      <c r="L40" s="381"/>
      <c r="M40" s="381"/>
      <c r="N40" s="341"/>
      <c r="O40" s="341"/>
      <c r="P40" s="32"/>
    </row>
    <row r="41" spans="1:16" s="41" customFormat="1" ht="19.5" thickBot="1">
      <c r="A41" s="393" t="s">
        <v>134</v>
      </c>
      <c r="B41" s="394"/>
      <c r="C41" s="394"/>
      <c r="D41" s="380" t="s">
        <v>97</v>
      </c>
      <c r="E41" s="380"/>
      <c r="F41" s="391"/>
      <c r="G41" s="391"/>
      <c r="H41" s="49"/>
      <c r="I41" s="48" t="s">
        <v>86</v>
      </c>
      <c r="J41" s="392"/>
      <c r="K41" s="392"/>
      <c r="L41" s="48"/>
      <c r="M41" s="48" t="s">
        <v>138</v>
      </c>
      <c r="N41" s="67"/>
      <c r="O41" s="50"/>
      <c r="P41" s="51"/>
    </row>
    <row r="42" spans="1:16" ht="12.75">
      <c r="A42" s="15"/>
      <c r="B42" s="16"/>
      <c r="C42" s="353" t="s">
        <v>103</v>
      </c>
      <c r="D42" s="354"/>
      <c r="E42" s="354"/>
      <c r="F42" s="354"/>
      <c r="G42" s="354"/>
      <c r="H42" s="354"/>
      <c r="I42" s="354"/>
      <c r="J42" s="354"/>
      <c r="K42" s="354"/>
      <c r="L42" s="354"/>
      <c r="M42" s="354"/>
      <c r="N42" s="354"/>
      <c r="O42" s="354"/>
      <c r="P42" s="355"/>
    </row>
    <row r="43" spans="1:16" ht="12.75">
      <c r="A43" s="113" t="s">
        <v>5</v>
      </c>
      <c r="B43" s="114"/>
      <c r="C43" s="205"/>
      <c r="D43" s="106"/>
      <c r="E43" s="106"/>
      <c r="F43" s="106"/>
      <c r="G43" s="106"/>
      <c r="H43" s="106"/>
      <c r="I43" s="106"/>
      <c r="J43" s="106"/>
      <c r="K43" s="106"/>
      <c r="L43" s="106"/>
      <c r="M43" s="106"/>
      <c r="N43" s="106"/>
      <c r="O43" s="106"/>
      <c r="P43" s="107"/>
    </row>
    <row r="44" spans="1:16" ht="13.5" thickBot="1">
      <c r="A44" s="36"/>
      <c r="B44" s="31"/>
      <c r="C44" s="108"/>
      <c r="D44" s="108"/>
      <c r="E44" s="108"/>
      <c r="F44" s="108"/>
      <c r="G44" s="108"/>
      <c r="H44" s="108"/>
      <c r="I44" s="108"/>
      <c r="J44" s="108"/>
      <c r="K44" s="108"/>
      <c r="L44" s="108"/>
      <c r="M44" s="108"/>
      <c r="N44" s="108"/>
      <c r="O44" s="108"/>
      <c r="P44" s="109"/>
    </row>
    <row r="57" spans="1:7" ht="12.75">
      <c r="A57" s="371" t="s">
        <v>81</v>
      </c>
      <c r="B57" s="371"/>
      <c r="C57" s="374">
        <f>'Front Page'!C2</f>
        <v>0</v>
      </c>
      <c r="D57" s="374"/>
      <c r="E57" s="374"/>
      <c r="F57" s="374"/>
      <c r="G57" s="7"/>
    </row>
    <row r="58" spans="1:6" ht="12.75">
      <c r="A58" s="371" t="s">
        <v>80</v>
      </c>
      <c r="B58" s="371"/>
      <c r="C58" s="373">
        <f>'Front Page'!J2</f>
        <v>0</v>
      </c>
      <c r="D58" s="374"/>
      <c r="E58" s="374"/>
      <c r="F58" s="374"/>
    </row>
    <row r="59" spans="1:5" ht="12.75">
      <c r="A59" s="371" t="s">
        <v>83</v>
      </c>
      <c r="B59" s="371"/>
      <c r="C59" s="372">
        <f>'Front Page'!I18</f>
        <v>0</v>
      </c>
      <c r="D59" s="372"/>
      <c r="E59" s="34"/>
    </row>
  </sheetData>
  <sheetProtection/>
  <mergeCells count="120">
    <mergeCell ref="O31:O32"/>
    <mergeCell ref="A33:A39"/>
    <mergeCell ref="B33:C33"/>
    <mergeCell ref="B34:C34"/>
    <mergeCell ref="B35:C35"/>
    <mergeCell ref="B31:C32"/>
    <mergeCell ref="B23:C23"/>
    <mergeCell ref="H26:I26"/>
    <mergeCell ref="J26:K26"/>
    <mergeCell ref="L26:M26"/>
    <mergeCell ref="N31:N32"/>
    <mergeCell ref="D31:M31"/>
    <mergeCell ref="H22:I22"/>
    <mergeCell ref="L23:M23"/>
    <mergeCell ref="B25:C25"/>
    <mergeCell ref="D25:E25"/>
    <mergeCell ref="F25:G25"/>
    <mergeCell ref="H25:I25"/>
    <mergeCell ref="J25:K25"/>
    <mergeCell ref="L25:M25"/>
    <mergeCell ref="D24:E24"/>
    <mergeCell ref="F24:G24"/>
    <mergeCell ref="D20:E20"/>
    <mergeCell ref="F20:G20"/>
    <mergeCell ref="J22:K22"/>
    <mergeCell ref="H24:I24"/>
    <mergeCell ref="J24:K24"/>
    <mergeCell ref="J23:K23"/>
    <mergeCell ref="D23:E23"/>
    <mergeCell ref="F23:G23"/>
    <mergeCell ref="H23:I23"/>
    <mergeCell ref="F22:G22"/>
    <mergeCell ref="B21:C21"/>
    <mergeCell ref="D21:E21"/>
    <mergeCell ref="F21:G21"/>
    <mergeCell ref="H21:I21"/>
    <mergeCell ref="J21:K21"/>
    <mergeCell ref="L21:M21"/>
    <mergeCell ref="F19:G19"/>
    <mergeCell ref="H19:I19"/>
    <mergeCell ref="J19:K19"/>
    <mergeCell ref="L19:M19"/>
    <mergeCell ref="D17:E19"/>
    <mergeCell ref="F17:N18"/>
    <mergeCell ref="O10:P11"/>
    <mergeCell ref="O12:P13"/>
    <mergeCell ref="B38:C38"/>
    <mergeCell ref="B37:C37"/>
    <mergeCell ref="B36:C36"/>
    <mergeCell ref="L27:M27"/>
    <mergeCell ref="J27:K27"/>
    <mergeCell ref="H27:I27"/>
    <mergeCell ref="A27:E27"/>
    <mergeCell ref="P17:P19"/>
    <mergeCell ref="D12:I13"/>
    <mergeCell ref="J3:N3"/>
    <mergeCell ref="O3:P3"/>
    <mergeCell ref="J4:N6"/>
    <mergeCell ref="O4:P5"/>
    <mergeCell ref="O6:P7"/>
    <mergeCell ref="J7:N9"/>
    <mergeCell ref="J10:N12"/>
    <mergeCell ref="J13:N13"/>
    <mergeCell ref="O8:P9"/>
    <mergeCell ref="A10:C12"/>
    <mergeCell ref="A13:C13"/>
    <mergeCell ref="J2:P2"/>
    <mergeCell ref="A1:P1"/>
    <mergeCell ref="A2:I2"/>
    <mergeCell ref="A7:C9"/>
    <mergeCell ref="D4:I5"/>
    <mergeCell ref="D6:I7"/>
    <mergeCell ref="D8:I9"/>
    <mergeCell ref="D10:I11"/>
    <mergeCell ref="L24:M24"/>
    <mergeCell ref="L22:M22"/>
    <mergeCell ref="A20:A26"/>
    <mergeCell ref="B24:C24"/>
    <mergeCell ref="B22:C22"/>
    <mergeCell ref="L20:M20"/>
    <mergeCell ref="B20:C20"/>
    <mergeCell ref="H20:I20"/>
    <mergeCell ref="J20:K20"/>
    <mergeCell ref="D22:E22"/>
    <mergeCell ref="A43:B43"/>
    <mergeCell ref="B39:C39"/>
    <mergeCell ref="A31:A32"/>
    <mergeCell ref="A17:A19"/>
    <mergeCell ref="C42:P42"/>
    <mergeCell ref="C43:P44"/>
    <mergeCell ref="B17:C19"/>
    <mergeCell ref="F41:G41"/>
    <mergeCell ref="J41:K41"/>
    <mergeCell ref="A41:C41"/>
    <mergeCell ref="D41:E41"/>
    <mergeCell ref="D40:M40"/>
    <mergeCell ref="A29:B29"/>
    <mergeCell ref="F27:G27"/>
    <mergeCell ref="A28:B28"/>
    <mergeCell ref="A30:B30"/>
    <mergeCell ref="O17:O19"/>
    <mergeCell ref="A58:B58"/>
    <mergeCell ref="A59:B59"/>
    <mergeCell ref="A57:B57"/>
    <mergeCell ref="C59:D59"/>
    <mergeCell ref="C58:F58"/>
    <mergeCell ref="C57:F57"/>
    <mergeCell ref="B26:C26"/>
    <mergeCell ref="D26:E26"/>
    <mergeCell ref="F26:G26"/>
    <mergeCell ref="A14:B15"/>
    <mergeCell ref="N40:O40"/>
    <mergeCell ref="A3:C3"/>
    <mergeCell ref="C14:P15"/>
    <mergeCell ref="A16:P16"/>
    <mergeCell ref="C28:P28"/>
    <mergeCell ref="C29:P30"/>
    <mergeCell ref="D3:I3"/>
    <mergeCell ref="A4:C6"/>
    <mergeCell ref="P31:P32"/>
  </mergeCells>
  <printOptions/>
  <pageMargins left="0.25" right="0.25" top="0.48" bottom="0.32" header="0.13" footer="0.36"/>
  <pageSetup horizontalDpi="600" verticalDpi="600" orientation="portrait" scale="90" r:id="rId4"/>
  <headerFooter alignWithMargins="0">
    <oddFooter>&amp;CPage 3 of 4</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M52"/>
  <sheetViews>
    <sheetView showGridLines="0" zoomScale="125" zoomScaleNormal="125" zoomScalePageLayoutView="0" workbookViewId="0" topLeftCell="A1">
      <selection activeCell="A1" sqref="A1"/>
    </sheetView>
  </sheetViews>
  <sheetFormatPr defaultColWidth="9.140625" defaultRowHeight="12.75"/>
  <cols>
    <col min="1" max="1" width="10.28125" style="17" customWidth="1"/>
    <col min="2" max="2" width="8.28125" style="17" customWidth="1"/>
    <col min="3" max="3" width="6.140625" style="17" customWidth="1"/>
    <col min="4" max="4" width="7.28125" style="17" customWidth="1"/>
    <col min="5" max="5" width="6.421875" style="17" customWidth="1"/>
    <col min="6" max="6" width="7.8515625" style="17" customWidth="1"/>
    <col min="7" max="7" width="7.140625" style="17" customWidth="1"/>
    <col min="8" max="8" width="7.8515625" style="17" customWidth="1"/>
    <col min="9" max="9" width="8.7109375" style="17" customWidth="1"/>
    <col min="10" max="10" width="11.7109375" style="17" customWidth="1"/>
    <col min="11" max="11" width="5.7109375" style="17" customWidth="1"/>
    <col min="12" max="12" width="7.8515625" style="17" customWidth="1"/>
    <col min="13" max="13" width="12.28125" style="17" customWidth="1"/>
    <col min="14" max="16384" width="9.140625" style="17" customWidth="1"/>
  </cols>
  <sheetData>
    <row r="1" spans="1:13" s="54" customFormat="1" ht="12.75">
      <c r="A1" s="53"/>
      <c r="B1" s="53"/>
      <c r="C1" s="57"/>
      <c r="D1" s="57"/>
      <c r="E1" s="57"/>
      <c r="F1" s="57"/>
      <c r="G1" s="53"/>
      <c r="H1" s="58"/>
      <c r="I1" s="58"/>
      <c r="J1" s="58"/>
      <c r="K1" s="58"/>
      <c r="L1" s="58"/>
      <c r="M1" s="58"/>
    </row>
    <row r="2" spans="1:13" s="18" customFormat="1" ht="12.75" customHeight="1">
      <c r="A2" s="538" t="s">
        <v>127</v>
      </c>
      <c r="B2" s="539"/>
      <c r="C2" s="539"/>
      <c r="D2" s="539"/>
      <c r="E2" s="539"/>
      <c r="F2" s="539"/>
      <c r="G2" s="539"/>
      <c r="H2" s="539"/>
      <c r="I2" s="539"/>
      <c r="J2" s="539"/>
      <c r="K2" s="539"/>
      <c r="L2" s="539"/>
      <c r="M2" s="539"/>
    </row>
    <row r="3" spans="1:13" s="18" customFormat="1" ht="12.75">
      <c r="A3" s="539"/>
      <c r="B3" s="539"/>
      <c r="C3" s="539"/>
      <c r="D3" s="539"/>
      <c r="E3" s="539"/>
      <c r="F3" s="539"/>
      <c r="G3" s="539"/>
      <c r="H3" s="539"/>
      <c r="I3" s="539"/>
      <c r="J3" s="539"/>
      <c r="K3" s="539"/>
      <c r="L3" s="539"/>
      <c r="M3" s="539"/>
    </row>
    <row r="4" spans="1:13" s="18" customFormat="1" ht="12.75">
      <c r="A4" s="539"/>
      <c r="B4" s="539"/>
      <c r="C4" s="539"/>
      <c r="D4" s="539"/>
      <c r="E4" s="539"/>
      <c r="F4" s="539"/>
      <c r="G4" s="539"/>
      <c r="H4" s="539"/>
      <c r="I4" s="539"/>
      <c r="J4" s="539"/>
      <c r="K4" s="539"/>
      <c r="L4" s="539"/>
      <c r="M4" s="539"/>
    </row>
    <row r="5" spans="1:13" s="54" customFormat="1" ht="12.75">
      <c r="A5" s="539"/>
      <c r="B5" s="539"/>
      <c r="C5" s="539"/>
      <c r="D5" s="539"/>
      <c r="E5" s="539"/>
      <c r="F5" s="539"/>
      <c r="G5" s="539"/>
      <c r="H5" s="539"/>
      <c r="I5" s="539"/>
      <c r="J5" s="539"/>
      <c r="K5" s="539"/>
      <c r="L5" s="539"/>
      <c r="M5" s="539"/>
    </row>
    <row r="6" spans="1:13" ht="10.5" customHeight="1" thickBot="1">
      <c r="A6" s="540"/>
      <c r="B6" s="540"/>
      <c r="C6" s="540"/>
      <c r="D6" s="540"/>
      <c r="E6" s="540"/>
      <c r="F6" s="540"/>
      <c r="G6" s="540"/>
      <c r="H6" s="540"/>
      <c r="I6" s="540"/>
      <c r="J6" s="540"/>
      <c r="K6" s="540"/>
      <c r="L6" s="540"/>
      <c r="M6" s="540"/>
    </row>
    <row r="7" spans="1:13" ht="12" customHeight="1">
      <c r="A7" s="541" t="s">
        <v>128</v>
      </c>
      <c r="B7" s="542"/>
      <c r="C7" s="545"/>
      <c r="D7" s="546"/>
      <c r="E7" s="546"/>
      <c r="F7" s="547"/>
      <c r="G7" s="551" t="s">
        <v>116</v>
      </c>
      <c r="H7" s="552"/>
      <c r="I7" s="555"/>
      <c r="J7" s="556"/>
      <c r="K7" s="556"/>
      <c r="L7" s="556"/>
      <c r="M7" s="557"/>
    </row>
    <row r="8" spans="1:13" ht="12" customHeight="1">
      <c r="A8" s="543"/>
      <c r="B8" s="544"/>
      <c r="C8" s="548"/>
      <c r="D8" s="549"/>
      <c r="E8" s="549"/>
      <c r="F8" s="550"/>
      <c r="G8" s="553"/>
      <c r="H8" s="554"/>
      <c r="I8" s="558"/>
      <c r="J8" s="559"/>
      <c r="K8" s="559"/>
      <c r="L8" s="559"/>
      <c r="M8" s="560"/>
    </row>
    <row r="9" spans="1:13" ht="13.5" customHeight="1">
      <c r="A9" s="524" t="s">
        <v>68</v>
      </c>
      <c r="B9" s="525"/>
      <c r="C9" s="526"/>
      <c r="D9" s="526"/>
      <c r="E9" s="535" t="s">
        <v>117</v>
      </c>
      <c r="F9" s="535"/>
      <c r="G9" s="537"/>
      <c r="H9" s="537"/>
      <c r="I9" s="537"/>
      <c r="J9" s="537"/>
      <c r="K9" s="87" t="s">
        <v>69</v>
      </c>
      <c r="L9" s="527"/>
      <c r="M9" s="528"/>
    </row>
    <row r="10" spans="1:13" ht="25.5" customHeight="1">
      <c r="A10" s="529" t="s">
        <v>129</v>
      </c>
      <c r="B10" s="530"/>
      <c r="C10" s="531"/>
      <c r="D10" s="532"/>
      <c r="E10" s="532"/>
      <c r="F10" s="533"/>
      <c r="G10" s="534" t="s">
        <v>116</v>
      </c>
      <c r="H10" s="534"/>
      <c r="I10" s="535"/>
      <c r="J10" s="535"/>
      <c r="K10" s="535"/>
      <c r="L10" s="535"/>
      <c r="M10" s="536"/>
    </row>
    <row r="11" spans="1:13" ht="13.5" customHeight="1" thickBot="1">
      <c r="A11" s="563" t="s">
        <v>68</v>
      </c>
      <c r="B11" s="564"/>
      <c r="C11" s="565"/>
      <c r="D11" s="565"/>
      <c r="E11" s="565"/>
      <c r="F11" s="565"/>
      <c r="G11" s="88" t="s">
        <v>69</v>
      </c>
      <c r="H11" s="566"/>
      <c r="I11" s="566"/>
      <c r="J11" s="566"/>
      <c r="K11" s="566"/>
      <c r="L11" s="566"/>
      <c r="M11" s="567"/>
    </row>
    <row r="12" spans="1:13" ht="10.5" customHeight="1">
      <c r="A12" s="56"/>
      <c r="B12" s="56"/>
      <c r="C12" s="56"/>
      <c r="D12" s="56"/>
      <c r="E12" s="56"/>
      <c r="F12" s="56"/>
      <c r="G12" s="56"/>
      <c r="H12" s="56"/>
      <c r="I12" s="56"/>
      <c r="J12" s="56"/>
      <c r="K12" s="56"/>
      <c r="L12" s="56"/>
      <c r="M12" s="56"/>
    </row>
    <row r="13" spans="1:13" ht="10.5" customHeight="1">
      <c r="A13" s="56"/>
      <c r="B13" s="56"/>
      <c r="C13" s="56"/>
      <c r="D13" s="56"/>
      <c r="E13" s="56"/>
      <c r="F13" s="56"/>
      <c r="G13" s="56"/>
      <c r="H13" s="56"/>
      <c r="I13" s="56"/>
      <c r="J13" s="56"/>
      <c r="K13" s="56"/>
      <c r="L13" s="56"/>
      <c r="M13" s="56"/>
    </row>
    <row r="14" spans="1:13" ht="10.5" customHeight="1">
      <c r="A14" s="56"/>
      <c r="B14" s="56"/>
      <c r="C14" s="56"/>
      <c r="D14" s="56"/>
      <c r="E14" s="56"/>
      <c r="F14" s="56"/>
      <c r="G14" s="56"/>
      <c r="H14" s="56"/>
      <c r="I14" s="56"/>
      <c r="J14" s="56"/>
      <c r="K14" s="56"/>
      <c r="L14" s="56"/>
      <c r="M14" s="56"/>
    </row>
    <row r="15" spans="1:13" ht="10.5" customHeight="1">
      <c r="A15" s="561" t="s">
        <v>135</v>
      </c>
      <c r="B15" s="561"/>
      <c r="C15" s="561"/>
      <c r="D15" s="561"/>
      <c r="E15" s="561"/>
      <c r="F15" s="561"/>
      <c r="G15" s="561"/>
      <c r="H15" s="561"/>
      <c r="I15" s="561"/>
      <c r="J15" s="561"/>
      <c r="K15" s="561"/>
      <c r="L15" s="561"/>
      <c r="M15" s="561"/>
    </row>
    <row r="16" spans="1:13" ht="10.5" customHeight="1">
      <c r="A16" s="561"/>
      <c r="B16" s="561"/>
      <c r="C16" s="561"/>
      <c r="D16" s="561"/>
      <c r="E16" s="561"/>
      <c r="F16" s="561"/>
      <c r="G16" s="561"/>
      <c r="H16" s="561"/>
      <c r="I16" s="561"/>
      <c r="J16" s="561"/>
      <c r="K16" s="561"/>
      <c r="L16" s="561"/>
      <c r="M16" s="561"/>
    </row>
    <row r="17" spans="1:13" ht="26.25" customHeight="1">
      <c r="A17" s="562"/>
      <c r="B17" s="562"/>
      <c r="C17" s="562"/>
      <c r="D17" s="562"/>
      <c r="E17" s="562"/>
      <c r="F17" s="562"/>
      <c r="G17" s="562"/>
      <c r="H17" s="562"/>
      <c r="I17" s="562"/>
      <c r="J17" s="562"/>
      <c r="K17" s="562"/>
      <c r="L17" s="562"/>
      <c r="M17" s="562"/>
    </row>
    <row r="18" spans="1:13" ht="10.5" customHeight="1">
      <c r="A18" s="89"/>
      <c r="B18" s="89"/>
      <c r="C18" s="89"/>
      <c r="D18" s="89"/>
      <c r="E18" s="89"/>
      <c r="F18" s="89"/>
      <c r="G18" s="89"/>
      <c r="H18" s="89"/>
      <c r="I18" s="89"/>
      <c r="J18" s="89"/>
      <c r="K18" s="89"/>
      <c r="L18" s="89"/>
      <c r="M18" s="89"/>
    </row>
    <row r="19" spans="1:13" ht="10.5" customHeight="1">
      <c r="A19" s="89"/>
      <c r="B19" s="89"/>
      <c r="C19" s="89"/>
      <c r="D19" s="89"/>
      <c r="E19" s="89"/>
      <c r="F19" s="89"/>
      <c r="G19" s="89"/>
      <c r="H19" s="89"/>
      <c r="I19" s="89"/>
      <c r="J19" s="89"/>
      <c r="K19" s="89"/>
      <c r="L19" s="89"/>
      <c r="M19" s="89"/>
    </row>
    <row r="20" spans="1:13" ht="10.5" customHeight="1">
      <c r="A20" s="89"/>
      <c r="B20" s="89"/>
      <c r="C20" s="89"/>
      <c r="D20" s="89"/>
      <c r="E20" s="89"/>
      <c r="F20" s="89"/>
      <c r="G20" s="89"/>
      <c r="H20" s="89"/>
      <c r="I20" s="89"/>
      <c r="J20" s="89"/>
      <c r="K20" s="89"/>
      <c r="L20" s="89"/>
      <c r="M20" s="89"/>
    </row>
    <row r="21" spans="1:13" ht="10.5" customHeight="1">
      <c r="A21" s="462" t="s">
        <v>130</v>
      </c>
      <c r="B21" s="462"/>
      <c r="C21" s="462"/>
      <c r="D21" s="462"/>
      <c r="E21" s="462"/>
      <c r="F21" s="462"/>
      <c r="G21" s="462"/>
      <c r="H21" s="462"/>
      <c r="I21" s="462"/>
      <c r="J21" s="462"/>
      <c r="K21" s="462"/>
      <c r="L21" s="462"/>
      <c r="M21" s="462"/>
    </row>
    <row r="22" spans="1:13" ht="30" customHeight="1">
      <c r="A22" s="462"/>
      <c r="B22" s="462"/>
      <c r="C22" s="462"/>
      <c r="D22" s="462"/>
      <c r="E22" s="462"/>
      <c r="F22" s="462"/>
      <c r="G22" s="462"/>
      <c r="H22" s="462"/>
      <c r="I22" s="462"/>
      <c r="J22" s="462"/>
      <c r="K22" s="462"/>
      <c r="L22" s="462"/>
      <c r="M22" s="462"/>
    </row>
    <row r="23" spans="1:13" ht="12.75" customHeight="1">
      <c r="A23" s="462"/>
      <c r="B23" s="462"/>
      <c r="C23" s="462"/>
      <c r="D23" s="462"/>
      <c r="E23" s="462"/>
      <c r="F23" s="462"/>
      <c r="G23" s="462"/>
      <c r="H23" s="462"/>
      <c r="I23" s="462"/>
      <c r="J23" s="462"/>
      <c r="K23" s="462"/>
      <c r="L23" s="462"/>
      <c r="M23" s="462"/>
    </row>
    <row r="24" spans="1:13" ht="13.5" thickBot="1">
      <c r="A24" s="463"/>
      <c r="B24" s="463"/>
      <c r="C24" s="463"/>
      <c r="D24" s="463"/>
      <c r="E24" s="463"/>
      <c r="F24" s="463"/>
      <c r="G24" s="463"/>
      <c r="H24" s="463"/>
      <c r="I24" s="463"/>
      <c r="J24" s="463"/>
      <c r="K24" s="463"/>
      <c r="L24" s="463"/>
      <c r="M24" s="463"/>
    </row>
    <row r="25" spans="1:13" ht="12.75">
      <c r="A25" s="485" t="s">
        <v>94</v>
      </c>
      <c r="B25" s="486"/>
      <c r="C25" s="486"/>
      <c r="D25" s="486"/>
      <c r="E25" s="486"/>
      <c r="F25" s="486"/>
      <c r="G25" s="486"/>
      <c r="H25" s="486"/>
      <c r="I25" s="486"/>
      <c r="J25" s="486"/>
      <c r="K25" s="486"/>
      <c r="L25" s="486"/>
      <c r="M25" s="487"/>
    </row>
    <row r="26" spans="1:13" ht="12.75">
      <c r="A26" s="488"/>
      <c r="B26" s="489"/>
      <c r="C26" s="490"/>
      <c r="D26" s="483"/>
      <c r="E26" s="483"/>
      <c r="F26" s="489"/>
      <c r="G26" s="483" t="s">
        <v>78</v>
      </c>
      <c r="H26" s="483"/>
      <c r="I26" s="483"/>
      <c r="J26" s="483"/>
      <c r="K26" s="483"/>
      <c r="L26" s="483"/>
      <c r="M26" s="484"/>
    </row>
    <row r="27" spans="1:13" ht="18" customHeight="1">
      <c r="A27" s="460" t="s">
        <v>18</v>
      </c>
      <c r="B27" s="461"/>
      <c r="C27" s="461" t="s">
        <v>41</v>
      </c>
      <c r="D27" s="461"/>
      <c r="E27" s="461"/>
      <c r="F27" s="461"/>
      <c r="G27" s="461"/>
      <c r="H27" s="461"/>
      <c r="I27" s="461"/>
      <c r="J27" s="461"/>
      <c r="K27" s="461"/>
      <c r="L27" s="461"/>
      <c r="M27" s="471"/>
    </row>
    <row r="28" spans="1:13" ht="18" customHeight="1">
      <c r="A28" s="460"/>
      <c r="B28" s="461"/>
      <c r="C28" s="470" t="s">
        <v>43</v>
      </c>
      <c r="D28" s="470"/>
      <c r="E28" s="470"/>
      <c r="F28" s="470"/>
      <c r="G28" s="461"/>
      <c r="H28" s="461"/>
      <c r="I28" s="461"/>
      <c r="J28" s="461"/>
      <c r="K28" s="461"/>
      <c r="L28" s="461"/>
      <c r="M28" s="471"/>
    </row>
    <row r="29" spans="1:13" ht="18" customHeight="1">
      <c r="A29" s="491" t="s">
        <v>20</v>
      </c>
      <c r="B29" s="162"/>
      <c r="C29" s="461" t="s">
        <v>41</v>
      </c>
      <c r="D29" s="461"/>
      <c r="E29" s="461"/>
      <c r="F29" s="461"/>
      <c r="G29" s="461"/>
      <c r="H29" s="461"/>
      <c r="I29" s="461"/>
      <c r="J29" s="461"/>
      <c r="K29" s="461"/>
      <c r="L29" s="461"/>
      <c r="M29" s="471"/>
    </row>
    <row r="30" spans="1:13" ht="18" customHeight="1">
      <c r="A30" s="492"/>
      <c r="B30" s="125"/>
      <c r="C30" s="470" t="s">
        <v>43</v>
      </c>
      <c r="D30" s="470"/>
      <c r="E30" s="470"/>
      <c r="F30" s="470"/>
      <c r="G30" s="461"/>
      <c r="H30" s="461"/>
      <c r="I30" s="461"/>
      <c r="J30" s="461"/>
      <c r="K30" s="461"/>
      <c r="L30" s="461"/>
      <c r="M30" s="461"/>
    </row>
    <row r="31" spans="1:13" ht="18" customHeight="1">
      <c r="A31" s="460" t="s">
        <v>70</v>
      </c>
      <c r="B31" s="461"/>
      <c r="C31" s="481"/>
      <c r="D31" s="482"/>
      <c r="E31" s="482"/>
      <c r="F31" s="452" t="s">
        <v>132</v>
      </c>
      <c r="G31" s="453"/>
      <c r="H31" s="453"/>
      <c r="I31" s="453"/>
      <c r="J31" s="453"/>
      <c r="K31" s="453"/>
      <c r="L31" s="453"/>
      <c r="M31" s="453"/>
    </row>
    <row r="32" spans="1:13" ht="18" customHeight="1">
      <c r="A32" s="459" t="s">
        <v>71</v>
      </c>
      <c r="B32" s="458"/>
      <c r="C32" s="454"/>
      <c r="D32" s="455"/>
      <c r="E32" s="455"/>
      <c r="F32" s="458"/>
      <c r="G32" s="454"/>
      <c r="H32" s="455"/>
      <c r="I32" s="455"/>
      <c r="J32" s="455"/>
      <c r="K32" s="456"/>
      <c r="L32" s="456"/>
      <c r="M32" s="457"/>
    </row>
    <row r="33" spans="1:13" ht="18" customHeight="1">
      <c r="A33" s="459" t="s">
        <v>131</v>
      </c>
      <c r="B33" s="458"/>
      <c r="C33" s="454"/>
      <c r="D33" s="455"/>
      <c r="E33" s="455"/>
      <c r="F33" s="455"/>
      <c r="G33" s="454" t="s">
        <v>72</v>
      </c>
      <c r="H33" s="455"/>
      <c r="I33" s="455"/>
      <c r="J33" s="455"/>
      <c r="K33" s="37"/>
      <c r="L33" s="37"/>
      <c r="M33" s="38"/>
    </row>
    <row r="34" spans="1:13" ht="12.75">
      <c r="A34" s="493" t="s">
        <v>5</v>
      </c>
      <c r="B34" s="494"/>
      <c r="C34" s="472"/>
      <c r="D34" s="473"/>
      <c r="E34" s="473"/>
      <c r="F34" s="473"/>
      <c r="G34" s="473"/>
      <c r="H34" s="473"/>
      <c r="I34" s="473"/>
      <c r="J34" s="473"/>
      <c r="K34" s="473"/>
      <c r="L34" s="473"/>
      <c r="M34" s="474"/>
    </row>
    <row r="35" spans="1:13" ht="12.75">
      <c r="A35" s="495"/>
      <c r="B35" s="496"/>
      <c r="C35" s="475"/>
      <c r="D35" s="476"/>
      <c r="E35" s="476"/>
      <c r="F35" s="476"/>
      <c r="G35" s="476"/>
      <c r="H35" s="476"/>
      <c r="I35" s="476"/>
      <c r="J35" s="476"/>
      <c r="K35" s="476"/>
      <c r="L35" s="476"/>
      <c r="M35" s="477"/>
    </row>
    <row r="36" spans="1:13" ht="7.5" customHeight="1">
      <c r="A36" s="495"/>
      <c r="B36" s="496"/>
      <c r="C36" s="475"/>
      <c r="D36" s="476"/>
      <c r="E36" s="476"/>
      <c r="F36" s="476"/>
      <c r="G36" s="476"/>
      <c r="H36" s="476"/>
      <c r="I36" s="476"/>
      <c r="J36" s="476"/>
      <c r="K36" s="476"/>
      <c r="L36" s="476"/>
      <c r="M36" s="477"/>
    </row>
    <row r="37" spans="1:13" ht="6.75" customHeight="1">
      <c r="A37" s="495"/>
      <c r="B37" s="496"/>
      <c r="C37" s="475"/>
      <c r="D37" s="476"/>
      <c r="E37" s="476"/>
      <c r="F37" s="476"/>
      <c r="G37" s="476"/>
      <c r="H37" s="476"/>
      <c r="I37" s="476"/>
      <c r="J37" s="476"/>
      <c r="K37" s="476"/>
      <c r="L37" s="476"/>
      <c r="M37" s="477"/>
    </row>
    <row r="38" spans="1:13" ht="26.25" customHeight="1">
      <c r="A38" s="497"/>
      <c r="B38" s="498"/>
      <c r="C38" s="478"/>
      <c r="D38" s="479"/>
      <c r="E38" s="479"/>
      <c r="F38" s="479"/>
      <c r="G38" s="479"/>
      <c r="H38" s="479"/>
      <c r="I38" s="479"/>
      <c r="J38" s="479"/>
      <c r="K38" s="479"/>
      <c r="L38" s="479"/>
      <c r="M38" s="480"/>
    </row>
    <row r="39" spans="1:13" ht="12.75">
      <c r="A39" s="505" t="s">
        <v>73</v>
      </c>
      <c r="B39" s="506"/>
      <c r="C39" s="509"/>
      <c r="D39" s="510"/>
      <c r="E39" s="510"/>
      <c r="F39" s="510"/>
      <c r="G39" s="510"/>
      <c r="H39" s="511"/>
      <c r="I39" s="464" t="s">
        <v>69</v>
      </c>
      <c r="J39" s="465"/>
      <c r="K39" s="465"/>
      <c r="L39" s="465"/>
      <c r="M39" s="466"/>
    </row>
    <row r="40" spans="1:13" ht="12.75">
      <c r="A40" s="507"/>
      <c r="B40" s="508"/>
      <c r="C40" s="490"/>
      <c r="D40" s="483"/>
      <c r="E40" s="483"/>
      <c r="F40" s="483"/>
      <c r="G40" s="483"/>
      <c r="H40" s="489"/>
      <c r="I40" s="467"/>
      <c r="J40" s="468"/>
      <c r="K40" s="468"/>
      <c r="L40" s="468"/>
      <c r="M40" s="469"/>
    </row>
    <row r="41" spans="1:13" ht="12.75">
      <c r="A41" s="499" t="s">
        <v>74</v>
      </c>
      <c r="B41" s="500"/>
      <c r="C41" s="509"/>
      <c r="D41" s="510"/>
      <c r="E41" s="510"/>
      <c r="F41" s="510"/>
      <c r="G41" s="510"/>
      <c r="H41" s="511"/>
      <c r="I41" s="515" t="s">
        <v>75</v>
      </c>
      <c r="J41" s="516"/>
      <c r="K41" s="516"/>
      <c r="L41" s="516"/>
      <c r="M41" s="517"/>
    </row>
    <row r="42" spans="1:13" ht="12.75">
      <c r="A42" s="501"/>
      <c r="B42" s="502"/>
      <c r="C42" s="490"/>
      <c r="D42" s="483"/>
      <c r="E42" s="483"/>
      <c r="F42" s="483"/>
      <c r="G42" s="483"/>
      <c r="H42" s="489"/>
      <c r="I42" s="521"/>
      <c r="J42" s="522"/>
      <c r="K42" s="522"/>
      <c r="L42" s="522"/>
      <c r="M42" s="523"/>
    </row>
    <row r="43" spans="1:13" ht="12.75">
      <c r="A43" s="501"/>
      <c r="B43" s="502"/>
      <c r="C43" s="509"/>
      <c r="D43" s="510"/>
      <c r="E43" s="510"/>
      <c r="F43" s="510"/>
      <c r="G43" s="510"/>
      <c r="H43" s="511"/>
      <c r="I43" s="515" t="s">
        <v>76</v>
      </c>
      <c r="J43" s="516"/>
      <c r="K43" s="516"/>
      <c r="L43" s="516"/>
      <c r="M43" s="517"/>
    </row>
    <row r="44" spans="1:13" ht="12.75">
      <c r="A44" s="501"/>
      <c r="B44" s="502"/>
      <c r="C44" s="490"/>
      <c r="D44" s="483"/>
      <c r="E44" s="483"/>
      <c r="F44" s="483"/>
      <c r="G44" s="483"/>
      <c r="H44" s="489"/>
      <c r="I44" s="521"/>
      <c r="J44" s="522"/>
      <c r="K44" s="522"/>
      <c r="L44" s="522"/>
      <c r="M44" s="523"/>
    </row>
    <row r="45" spans="1:13" ht="12.75">
      <c r="A45" s="501"/>
      <c r="B45" s="502"/>
      <c r="C45" s="509"/>
      <c r="D45" s="510"/>
      <c r="E45" s="510"/>
      <c r="F45" s="510"/>
      <c r="G45" s="510"/>
      <c r="H45" s="511"/>
      <c r="I45" s="515" t="s">
        <v>77</v>
      </c>
      <c r="J45" s="516"/>
      <c r="K45" s="516"/>
      <c r="L45" s="516"/>
      <c r="M45" s="517"/>
    </row>
    <row r="46" spans="1:13" s="31" customFormat="1" ht="13.5" thickBot="1">
      <c r="A46" s="503"/>
      <c r="B46" s="504"/>
      <c r="C46" s="512"/>
      <c r="D46" s="513"/>
      <c r="E46" s="513"/>
      <c r="F46" s="513"/>
      <c r="G46" s="513"/>
      <c r="H46" s="514"/>
      <c r="I46" s="518"/>
      <c r="J46" s="519"/>
      <c r="K46" s="519"/>
      <c r="L46" s="519"/>
      <c r="M46" s="520"/>
    </row>
    <row r="47" spans="1:13" s="54" customFormat="1" ht="12.75">
      <c r="A47" s="86"/>
      <c r="B47" s="86"/>
      <c r="C47" s="57"/>
      <c r="D47" s="57"/>
      <c r="E47" s="57"/>
      <c r="F47" s="57"/>
      <c r="G47" s="57"/>
      <c r="H47" s="57"/>
      <c r="I47" s="59"/>
      <c r="J47" s="59"/>
      <c r="K47" s="59"/>
      <c r="L47" s="59"/>
      <c r="M47" s="59"/>
    </row>
    <row r="48" spans="1:13" s="54" customFormat="1" ht="12.75">
      <c r="A48" s="86"/>
      <c r="B48" s="86"/>
      <c r="C48" s="57"/>
      <c r="D48" s="57"/>
      <c r="E48" s="57"/>
      <c r="F48" s="57"/>
      <c r="G48" s="57"/>
      <c r="H48" s="57"/>
      <c r="I48" s="59"/>
      <c r="J48" s="59"/>
      <c r="K48" s="59"/>
      <c r="L48" s="59"/>
      <c r="M48" s="59"/>
    </row>
    <row r="49" spans="1:13" s="54" customFormat="1" ht="12.75">
      <c r="A49" s="86"/>
      <c r="B49" s="86"/>
      <c r="C49" s="57"/>
      <c r="D49" s="57"/>
      <c r="E49" s="57"/>
      <c r="F49" s="57"/>
      <c r="G49" s="57"/>
      <c r="H49" s="57"/>
      <c r="I49" s="59"/>
      <c r="J49" s="59"/>
      <c r="K49" s="59"/>
      <c r="L49" s="59"/>
      <c r="M49" s="59"/>
    </row>
    <row r="50" spans="1:6" ht="12.75">
      <c r="A50" s="371" t="s">
        <v>81</v>
      </c>
      <c r="B50" s="371"/>
      <c r="C50" s="374">
        <f>'Front Page'!C2</f>
        <v>0</v>
      </c>
      <c r="D50" s="374"/>
      <c r="E50" s="374"/>
      <c r="F50" s="39"/>
    </row>
    <row r="51" spans="1:6" ht="12.75">
      <c r="A51" s="322" t="s">
        <v>80</v>
      </c>
      <c r="B51" s="322"/>
      <c r="C51" s="327">
        <f>'Front Page'!J2</f>
        <v>0</v>
      </c>
      <c r="D51" s="328"/>
      <c r="E51" s="328"/>
      <c r="F51" s="40"/>
    </row>
    <row r="52" spans="1:6" ht="12.75">
      <c r="A52" s="322" t="s">
        <v>133</v>
      </c>
      <c r="B52" s="322"/>
      <c r="C52" s="329">
        <f>'Front Page'!I18</f>
        <v>0</v>
      </c>
      <c r="D52" s="329"/>
      <c r="E52" s="28"/>
      <c r="F52" s="34"/>
    </row>
  </sheetData>
  <sheetProtection/>
  <mergeCells count="61">
    <mergeCell ref="A21:M22"/>
    <mergeCell ref="A11:B11"/>
    <mergeCell ref="C11:F11"/>
    <mergeCell ref="H11:M11"/>
    <mergeCell ref="A2:M6"/>
    <mergeCell ref="A7:B8"/>
    <mergeCell ref="C7:F8"/>
    <mergeCell ref="G7:H8"/>
    <mergeCell ref="I7:M8"/>
    <mergeCell ref="A15:M17"/>
    <mergeCell ref="A9:B9"/>
    <mergeCell ref="C9:D9"/>
    <mergeCell ref="L9:M9"/>
    <mergeCell ref="A10:B10"/>
    <mergeCell ref="C10:F10"/>
    <mergeCell ref="G10:H10"/>
    <mergeCell ref="I10:M10"/>
    <mergeCell ref="E9:F9"/>
    <mergeCell ref="G9:J9"/>
    <mergeCell ref="A34:B38"/>
    <mergeCell ref="A41:B46"/>
    <mergeCell ref="A39:B40"/>
    <mergeCell ref="C39:H40"/>
    <mergeCell ref="C45:H46"/>
    <mergeCell ref="I45:M46"/>
    <mergeCell ref="C41:H42"/>
    <mergeCell ref="I41:M42"/>
    <mergeCell ref="C43:H44"/>
    <mergeCell ref="I43:M44"/>
    <mergeCell ref="A52:B52"/>
    <mergeCell ref="C52:D52"/>
    <mergeCell ref="C51:E51"/>
    <mergeCell ref="C50:E50"/>
    <mergeCell ref="A50:B50"/>
    <mergeCell ref="A51:B51"/>
    <mergeCell ref="G28:M28"/>
    <mergeCell ref="G29:M29"/>
    <mergeCell ref="G26:M26"/>
    <mergeCell ref="A25:M25"/>
    <mergeCell ref="A26:B26"/>
    <mergeCell ref="A27:B28"/>
    <mergeCell ref="C27:F27"/>
    <mergeCell ref="C26:F26"/>
    <mergeCell ref="A29:B30"/>
    <mergeCell ref="A23:M24"/>
    <mergeCell ref="I39:M40"/>
    <mergeCell ref="C30:F30"/>
    <mergeCell ref="G27:M27"/>
    <mergeCell ref="C34:M38"/>
    <mergeCell ref="C31:E31"/>
    <mergeCell ref="A32:B32"/>
    <mergeCell ref="G30:M30"/>
    <mergeCell ref="C29:F29"/>
    <mergeCell ref="C28:F28"/>
    <mergeCell ref="F31:M31"/>
    <mergeCell ref="G32:M32"/>
    <mergeCell ref="C32:F32"/>
    <mergeCell ref="A33:B33"/>
    <mergeCell ref="C33:F33"/>
    <mergeCell ref="G33:J33"/>
    <mergeCell ref="A31:B31"/>
  </mergeCells>
  <printOptions/>
  <pageMargins left="0.25" right="0.25" top="0.48" bottom="0.25" header="0.13" footer="0.26"/>
  <pageSetup horizontalDpi="600" verticalDpi="600" orientation="portrait" scale="90" r:id="rId3"/>
  <headerFooter alignWithMargins="0">
    <oddFooter>&amp;CPage 4 of 4</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5"/>
  <dimension ref="A1:A18"/>
  <sheetViews>
    <sheetView zoomScalePageLayoutView="0" workbookViewId="0" topLeftCell="A1">
      <selection activeCell="A1" sqref="A1"/>
    </sheetView>
  </sheetViews>
  <sheetFormatPr defaultColWidth="9.140625" defaultRowHeight="12.75"/>
  <sheetData>
    <row r="1" ht="12.75">
      <c r="A1" s="1"/>
    </row>
    <row r="2" ht="12.75">
      <c r="A2" t="s">
        <v>59</v>
      </c>
    </row>
    <row r="3" ht="12.75">
      <c r="A3" t="s">
        <v>60</v>
      </c>
    </row>
    <row r="4" ht="12.75">
      <c r="A4" t="s">
        <v>56</v>
      </c>
    </row>
    <row r="5" ht="12.75">
      <c r="A5" t="s">
        <v>57</v>
      </c>
    </row>
    <row r="6" ht="12.75">
      <c r="A6" t="s">
        <v>58</v>
      </c>
    </row>
    <row r="7" ht="12.75">
      <c r="A7" s="1"/>
    </row>
    <row r="8" ht="12.75">
      <c r="A8" s="1"/>
    </row>
    <row r="9" ht="12.75">
      <c r="A9" s="1"/>
    </row>
    <row r="10" ht="12.75">
      <c r="A10" s="1"/>
    </row>
    <row r="11" ht="12.75">
      <c r="A11" s="1"/>
    </row>
    <row r="12" ht="12.75">
      <c r="A12" s="1"/>
    </row>
    <row r="13" ht="12.75">
      <c r="A13" s="1"/>
    </row>
    <row r="14" ht="12.75">
      <c r="A14" s="1"/>
    </row>
    <row r="15" ht="12.75">
      <c r="A15" s="1"/>
    </row>
    <row r="16" ht="12.75">
      <c r="A16" s="1"/>
    </row>
    <row r="17" ht="12.75">
      <c r="A17" s="1"/>
    </row>
    <row r="18" ht="12.75">
      <c r="A18" s="1"/>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slh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dkarner</dc:creator>
  <cp:keywords/>
  <dc:description/>
  <cp:lastModifiedBy>Kari Fleming</cp:lastModifiedBy>
  <cp:lastPrinted>2005-06-08T14:20:38Z</cp:lastPrinted>
  <dcterms:created xsi:type="dcterms:W3CDTF">1999-09-20T18:13:29Z</dcterms:created>
  <dcterms:modified xsi:type="dcterms:W3CDTF">2021-02-09T16:12:12Z</dcterms:modified>
  <cp:category/>
  <cp:version/>
  <cp:contentType/>
  <cp:contentStatus/>
</cp:coreProperties>
</file>